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Ann\2569\แนวสิ้นปี 69\"/>
    </mc:Choice>
  </mc:AlternateContent>
  <bookViews>
    <workbookView xWindow="0" yWindow="0" windowWidth="28800" windowHeight="12330" firstSheet="8"/>
  </bookViews>
  <sheets>
    <sheet name="บัญชีผิดดุล" sheetId="1" r:id="rId1"/>
    <sheet name="พักเงินนำส่ง" sheetId="2" r:id="rId2"/>
    <sheet name="พักสินทรัพย์ - NGF" sheetId="11" r:id="rId3"/>
    <sheet name="พักสินทรัพย์ - GF เดิม" sheetId="10" r:id="rId4"/>
    <sheet name="เบิกเกินส่งคืน - NGF" sheetId="4" r:id="rId5"/>
    <sheet name="เบิกเกินส่งคืน - GF เดิม" sheetId="3" r:id="rId6"/>
    <sheet name="จน.การค้าภายนอก - NGF" sheetId="6" r:id="rId7"/>
    <sheet name="จน.การค้าภายนอก - GF เดิม" sheetId="5" r:id="rId8"/>
    <sheet name="ใบสำคัญค้างจ่าย - NGF" sheetId="8" r:id="rId9"/>
    <sheet name="ใบสำคัญค้างจ่าย - GF เดิม" sheetId="7" r:id="rId10"/>
    <sheet name="12080500 สท.โครงสร้างพื้นฐาน" sheetId="12" r:id="rId11"/>
    <sheet name="12050101 อาคารราชพัสดุ-อาศัย" sheetId="13" r:id="rId12"/>
    <sheet name="12061500 ครุภัณฑ์สนาม" sheetId="14" r:id="rId13"/>
    <sheet name="12050401 สิ่งปลูกสร้างราชพัสดุ" sheetId="15" r:id="rId14"/>
    <sheet name="12061600 ครุภัณฑ์อื่นๆ" sheetId="16" r:id="rId15"/>
    <sheet name="12050301 อาคารราชพัสดุ-ปย.อ" sheetId="17" r:id="rId16"/>
    <sheet name="12061300 ครุภัณฑ์กีฬา" sheetId="18" r:id="rId17"/>
    <sheet name="12060700 ครุภัณฑ์ก่อสร้าง" sheetId="19" r:id="rId18"/>
    <sheet name="12060600 ครุภัณฑ์โรงงาน" sheetId="20" r:id="rId19"/>
    <sheet name=" 12061400 ครุภัณฑ์ดนตรี" sheetId="21" r:id="rId20"/>
    <sheet name="12060800 ครุภัณฑ์สำรวจ" sheetId="22" r:id="rId21"/>
    <sheet name="12050800 ส่วนปรับปรุงอาคาร" sheetId="23" r:id="rId22"/>
  </sheets>
  <externalReferences>
    <externalReference r:id="rId23"/>
    <externalReference r:id="rId24"/>
  </externalReferences>
  <definedNames>
    <definedName name="_xlnm._FilterDatabase" localSheetId="19" hidden="1">' 12061400 ครุภัณฑ์ดนตรี'!$A$5:$K$5</definedName>
    <definedName name="_xlnm._FilterDatabase" localSheetId="11" hidden="1">'12050101 อาคารราชพัสดุ-อาศัย'!$A$5:$K$5</definedName>
    <definedName name="_xlnm._FilterDatabase" localSheetId="15" hidden="1">'12050301 อาคารราชพัสดุ-ปย.อ'!$A$5:$K$5</definedName>
    <definedName name="_xlnm._FilterDatabase" localSheetId="13" hidden="1">'12050401 สิ่งปลูกสร้างราชพัสดุ'!$A$5:$K$5</definedName>
    <definedName name="_xlnm._FilterDatabase" localSheetId="21" hidden="1">'12050800 ส่วนปรับปรุงอาคาร'!$A$5:$K$5</definedName>
    <definedName name="_xlnm._FilterDatabase" localSheetId="18" hidden="1">'12060600 ครุภัณฑ์โรงงาน'!$A$5:$K$5</definedName>
    <definedName name="_xlnm._FilterDatabase" localSheetId="17" hidden="1">'12060700 ครุภัณฑ์ก่อสร้าง'!$A$5:$K$5</definedName>
    <definedName name="_xlnm._FilterDatabase" localSheetId="20" hidden="1">'12060800 ครุภัณฑ์สำรวจ'!$A$5:$K$5</definedName>
    <definedName name="_xlnm._FilterDatabase" localSheetId="16" hidden="1">'12061300 ครุภัณฑ์กีฬา'!$A$5:$K$5</definedName>
    <definedName name="_xlnm._FilterDatabase" localSheetId="12" hidden="1">'12061500 ครุภัณฑ์สนาม'!$A$5:$K$5</definedName>
    <definedName name="_xlnm._FilterDatabase" localSheetId="14" hidden="1">'12061600 ครุภัณฑ์อื่นๆ'!$A$5:$K$5</definedName>
    <definedName name="_xlnm._FilterDatabase" localSheetId="10" hidden="1">'12080500 สท.โครงสร้างพื้นฐาน'!$A$5:$K$5</definedName>
    <definedName name="_xlnm._FilterDatabase" localSheetId="7" hidden="1">'จน.การค้าภายนอก - GF เดิม'!$A$5:$T$17</definedName>
    <definedName name="_xlnm._FilterDatabase" localSheetId="6" hidden="1">'จน.การค้าภายนอก - NGF'!$A$5:$M$199</definedName>
    <definedName name="_xlnm._FilterDatabase" localSheetId="0" hidden="1">บัญชีผิดดุล!$A$6:$F$53</definedName>
    <definedName name="_xlnm._FilterDatabase" localSheetId="5" hidden="1">'เบิกเกินส่งคืน - GF เดิม'!$A$5:$P$10</definedName>
    <definedName name="_xlnm._FilterDatabase" localSheetId="4" hidden="1">'เบิกเกินส่งคืน - NGF'!$A$5:$M$134</definedName>
    <definedName name="_xlnm._FilterDatabase" localSheetId="9" hidden="1">'ใบสำคัญค้างจ่าย - GF เดิม'!$A$5:$U$37</definedName>
    <definedName name="_xlnm._FilterDatabase" localSheetId="8" hidden="1">'ใบสำคัญค้างจ่าย - NGF'!$A$5:$M$564</definedName>
    <definedName name="_xlnm._FilterDatabase" localSheetId="1" hidden="1">พักเงินนำส่ง!$A$5:$N$10</definedName>
    <definedName name="_xlnm._FilterDatabase" localSheetId="3" hidden="1">'พักสินทรัพย์ - GF เดิม'!$A$5:$Q$916</definedName>
    <definedName name="_xlnm._FilterDatabase" localSheetId="2" hidden="1">'พักสินทรัพย์ - NGF'!$A$5:$O$374</definedName>
    <definedName name="_xlnm.Print_Titles" localSheetId="19">' 12061400 ครุภัณฑ์ดนตรี'!$5:$5</definedName>
    <definedName name="_xlnm.Print_Titles" localSheetId="21">'12050800 ส่วนปรับปรุงอาคาร'!$5:$5</definedName>
    <definedName name="_xlnm.Print_Titles" localSheetId="18">'12060600 ครุภัณฑ์โรงงาน'!$5:$5</definedName>
    <definedName name="_xlnm.Print_Titles" localSheetId="17">'12060700 ครุภัณฑ์ก่อสร้าง'!$5:$5</definedName>
    <definedName name="_xlnm.Print_Titles" localSheetId="16">'12061300 ครุภัณฑ์กีฬา'!$5:$5</definedName>
    <definedName name="_xlnm.Print_Titles" localSheetId="12">'12061500 ครุภัณฑ์สนาม'!$5:$5</definedName>
    <definedName name="_xlnm.Print_Titles" localSheetId="14">'12061600 ครุภัณฑ์อื่นๆ'!$5:$5</definedName>
    <definedName name="_xlnm.Print_Titles" localSheetId="10">'12080500 สท.โครงสร้างพื้นฐาน'!$5:$5</definedName>
    <definedName name="_xlnm.Print_Titles" localSheetId="6">'จน.การค้าภายนอก - NGF'!$5:$5</definedName>
    <definedName name="_xlnm.Print_Titles" localSheetId="4">'เบิกเกินส่งคืน - NGF'!$5:$5</definedName>
    <definedName name="_xlnm.Print_Titles" localSheetId="9">'ใบสำคัญค้างจ่าย - GF เดิม'!$5:$5</definedName>
    <definedName name="_xlnm.Print_Titles" localSheetId="8">'ใบสำคัญค้างจ่าย - NGF'!$5:$5</definedName>
    <definedName name="_xlnm.Print_Titles" localSheetId="3">'พักสินทรัพย์ - GF เดิม'!$5:$5</definedName>
    <definedName name="_xlnm.Print_Titles" localSheetId="2">'พักสินทรัพย์ - NGF'!$5:$5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74" i="11" l="1"/>
  <c r="M913" i="10"/>
  <c r="G913" i="10"/>
  <c r="G912" i="10"/>
  <c r="G911" i="10"/>
  <c r="G910" i="10"/>
  <c r="G909" i="10"/>
  <c r="G908" i="10"/>
  <c r="G907" i="10"/>
  <c r="G906" i="10"/>
  <c r="G905" i="10"/>
  <c r="G904" i="10"/>
  <c r="G903" i="10"/>
  <c r="G902" i="10"/>
  <c r="G901" i="10"/>
  <c r="G900" i="10"/>
  <c r="G899" i="10"/>
  <c r="G898" i="10"/>
  <c r="G897" i="10"/>
  <c r="G896" i="10"/>
  <c r="G895" i="10"/>
  <c r="G894" i="10"/>
  <c r="G893" i="10"/>
  <c r="G892" i="10"/>
  <c r="G891" i="10"/>
  <c r="G890" i="10"/>
  <c r="G889" i="10"/>
  <c r="G888" i="10"/>
  <c r="G887" i="10"/>
  <c r="G886" i="10"/>
  <c r="G885" i="10"/>
  <c r="G884" i="10"/>
  <c r="G883" i="10"/>
  <c r="G882" i="10"/>
  <c r="G881" i="10"/>
  <c r="G880" i="10"/>
  <c r="G879" i="10"/>
  <c r="G878" i="10"/>
  <c r="G877" i="10"/>
  <c r="G876" i="10"/>
  <c r="G875" i="10"/>
  <c r="G874" i="10"/>
  <c r="G873" i="10"/>
  <c r="G872" i="10"/>
  <c r="G871" i="10"/>
  <c r="G870" i="10"/>
  <c r="G869" i="10"/>
  <c r="G868" i="10"/>
  <c r="G867" i="10"/>
  <c r="G866" i="10"/>
  <c r="G865" i="10"/>
  <c r="G864" i="10"/>
  <c r="G863" i="10"/>
  <c r="G862" i="10"/>
  <c r="G861" i="10"/>
  <c r="G860" i="10"/>
  <c r="G859" i="10"/>
  <c r="G858" i="10"/>
  <c r="G857" i="10"/>
  <c r="G856" i="10"/>
  <c r="G855" i="10"/>
  <c r="G854" i="10"/>
  <c r="G853" i="10"/>
  <c r="G852" i="10"/>
  <c r="G851" i="10"/>
  <c r="G850" i="10"/>
  <c r="G849" i="10"/>
  <c r="G848" i="10"/>
  <c r="G847" i="10"/>
  <c r="G846" i="10"/>
  <c r="G845" i="10"/>
  <c r="G844" i="10"/>
  <c r="G843" i="10"/>
  <c r="G842" i="10"/>
  <c r="G841" i="10"/>
  <c r="G840" i="10"/>
  <c r="G839" i="10"/>
  <c r="G838" i="10"/>
  <c r="G837" i="10"/>
  <c r="G836" i="10"/>
  <c r="G835" i="10"/>
  <c r="G834" i="10"/>
  <c r="G833" i="10"/>
  <c r="G832" i="10"/>
  <c r="G831" i="10"/>
  <c r="G830" i="10"/>
  <c r="G829" i="10"/>
  <c r="G828" i="10"/>
  <c r="G827" i="10"/>
  <c r="G826" i="10"/>
  <c r="G825" i="10"/>
  <c r="G824" i="10"/>
  <c r="G823" i="10"/>
  <c r="G822" i="10"/>
  <c r="G821" i="10"/>
  <c r="G820" i="10"/>
  <c r="G819" i="10"/>
  <c r="G818" i="10"/>
  <c r="G817" i="10"/>
  <c r="G816" i="10"/>
  <c r="G815" i="10"/>
  <c r="G814" i="10"/>
  <c r="G813" i="10"/>
  <c r="G812" i="10"/>
  <c r="G811" i="10"/>
  <c r="G810" i="10"/>
  <c r="G809" i="10"/>
  <c r="G808" i="10"/>
  <c r="G807" i="10"/>
  <c r="G806" i="10"/>
  <c r="G805" i="10"/>
  <c r="G804" i="10"/>
  <c r="G803" i="10"/>
  <c r="G802" i="10"/>
  <c r="G801" i="10"/>
  <c r="G800" i="10"/>
  <c r="G799" i="10"/>
  <c r="G798" i="10"/>
  <c r="G797" i="10"/>
  <c r="G796" i="10"/>
  <c r="G795" i="10"/>
  <c r="G794" i="10"/>
  <c r="G793" i="10"/>
  <c r="G792" i="10"/>
  <c r="G791" i="10"/>
  <c r="G790" i="10"/>
  <c r="G789" i="10"/>
  <c r="G788" i="10"/>
  <c r="G787" i="10"/>
  <c r="G786" i="10"/>
  <c r="G785" i="10"/>
  <c r="G784" i="10"/>
  <c r="G783" i="10"/>
  <c r="G782" i="10"/>
  <c r="G781" i="10"/>
  <c r="G780" i="10"/>
  <c r="G779" i="10"/>
  <c r="G778" i="10"/>
  <c r="G777" i="10"/>
  <c r="G776" i="10"/>
  <c r="G775" i="10"/>
  <c r="G774" i="10"/>
  <c r="G773" i="10"/>
  <c r="G772" i="10"/>
  <c r="G771" i="10"/>
  <c r="G770" i="10"/>
  <c r="G769" i="10"/>
  <c r="G768" i="10"/>
  <c r="G767" i="10"/>
  <c r="G766" i="10"/>
  <c r="G765" i="10"/>
  <c r="G764" i="10"/>
  <c r="G763" i="10"/>
  <c r="G762" i="10"/>
  <c r="G761" i="10"/>
  <c r="G760" i="10"/>
  <c r="G759" i="10"/>
  <c r="G758" i="10"/>
  <c r="G757" i="10"/>
  <c r="G756" i="10"/>
  <c r="G755" i="10"/>
  <c r="G754" i="10"/>
  <c r="G753" i="10"/>
  <c r="G752" i="10"/>
  <c r="G751" i="10"/>
  <c r="G750" i="10"/>
  <c r="G749" i="10"/>
  <c r="G748" i="10"/>
  <c r="G747" i="10"/>
  <c r="G746" i="10"/>
  <c r="G745" i="10"/>
  <c r="G744" i="10"/>
  <c r="G743" i="10"/>
  <c r="G742" i="10"/>
  <c r="G741" i="10"/>
  <c r="G740" i="10"/>
  <c r="G739" i="10"/>
  <c r="G738" i="10"/>
  <c r="G737" i="10"/>
  <c r="G736" i="10"/>
  <c r="G735" i="10"/>
  <c r="G734" i="10"/>
  <c r="G733" i="10"/>
  <c r="G732" i="10"/>
  <c r="G731" i="10"/>
  <c r="G730" i="10"/>
  <c r="G729" i="10"/>
  <c r="G728" i="10"/>
  <c r="G727" i="10"/>
  <c r="G726" i="10"/>
  <c r="G725" i="10"/>
  <c r="G724" i="10"/>
  <c r="G723" i="10"/>
  <c r="G722" i="10"/>
  <c r="G721" i="10"/>
  <c r="G720" i="10"/>
  <c r="G719" i="10"/>
  <c r="G718" i="10"/>
  <c r="G717" i="10"/>
  <c r="G716" i="10"/>
  <c r="G715" i="10"/>
  <c r="G714" i="10"/>
  <c r="G713" i="10"/>
  <c r="G712" i="10"/>
  <c r="G711" i="10"/>
  <c r="G710" i="10"/>
  <c r="G709" i="10"/>
  <c r="G708" i="10"/>
  <c r="G707" i="10"/>
  <c r="G706" i="10"/>
  <c r="G705" i="10"/>
  <c r="G704" i="10"/>
  <c r="G703" i="10"/>
  <c r="G702" i="10"/>
  <c r="G701" i="10"/>
  <c r="G700" i="10"/>
  <c r="G699" i="10"/>
  <c r="G698" i="10"/>
  <c r="G697" i="10"/>
  <c r="G696" i="10"/>
  <c r="G695" i="10"/>
  <c r="G694" i="10"/>
  <c r="G693" i="10"/>
  <c r="G692" i="10"/>
  <c r="G691" i="10"/>
  <c r="G690" i="10"/>
  <c r="G689" i="10"/>
  <c r="G688" i="10"/>
  <c r="G687" i="10"/>
  <c r="G686" i="10"/>
  <c r="G685" i="10"/>
  <c r="G684" i="10"/>
  <c r="G683" i="10"/>
  <c r="G682" i="10"/>
  <c r="G681" i="10"/>
  <c r="G680" i="10"/>
  <c r="G679" i="10"/>
  <c r="G678" i="10"/>
  <c r="G677" i="10"/>
  <c r="G676" i="10"/>
  <c r="G675" i="10"/>
  <c r="G674" i="10"/>
  <c r="G673" i="10"/>
  <c r="G672" i="10"/>
  <c r="G671" i="10"/>
  <c r="G670" i="10"/>
  <c r="G669" i="10"/>
  <c r="G668" i="10"/>
  <c r="G667" i="10"/>
  <c r="G666" i="10"/>
  <c r="G665" i="10"/>
  <c r="G664" i="10"/>
  <c r="G663" i="10"/>
  <c r="G662" i="10"/>
  <c r="G661" i="10"/>
  <c r="G660" i="10"/>
  <c r="G659" i="10"/>
  <c r="G658" i="10"/>
  <c r="G657" i="10"/>
  <c r="G656" i="10"/>
  <c r="G655" i="10"/>
  <c r="G654" i="10"/>
  <c r="G653" i="10"/>
  <c r="G652" i="10"/>
  <c r="G651" i="10"/>
  <c r="G650" i="10"/>
  <c r="G649" i="10"/>
  <c r="G648" i="10"/>
  <c r="G647" i="10"/>
  <c r="G646" i="10"/>
  <c r="G645" i="10"/>
  <c r="G644" i="10"/>
  <c r="G643" i="10"/>
  <c r="G642" i="10"/>
  <c r="G641" i="10"/>
  <c r="G640" i="10"/>
  <c r="G639" i="10"/>
  <c r="G638" i="10"/>
  <c r="G637" i="10"/>
  <c r="G636" i="10"/>
  <c r="G635" i="10"/>
  <c r="G634" i="10"/>
  <c r="G633" i="10"/>
  <c r="G632" i="10"/>
  <c r="G631" i="10"/>
  <c r="G630" i="10"/>
  <c r="G629" i="10"/>
  <c r="G628" i="10"/>
  <c r="G627" i="10"/>
  <c r="G626" i="10"/>
  <c r="G625" i="10"/>
  <c r="G624" i="10"/>
  <c r="G623" i="10"/>
  <c r="G622" i="10"/>
  <c r="G621" i="10"/>
  <c r="G620" i="10"/>
  <c r="G619" i="10"/>
  <c r="G618" i="10"/>
  <c r="G617" i="10"/>
  <c r="G616" i="10"/>
  <c r="G615" i="10"/>
  <c r="G614" i="10"/>
  <c r="G613" i="10"/>
  <c r="G612" i="10"/>
  <c r="G611" i="10"/>
  <c r="G610" i="10"/>
  <c r="G609" i="10"/>
  <c r="G608" i="10"/>
  <c r="G607" i="10"/>
  <c r="G606" i="10"/>
  <c r="G605" i="10"/>
  <c r="G604" i="10"/>
  <c r="G603" i="10"/>
  <c r="G602" i="10"/>
  <c r="G601" i="10"/>
  <c r="G600" i="10"/>
  <c r="G599" i="10"/>
  <c r="G598" i="10"/>
  <c r="G597" i="10"/>
  <c r="G596" i="10"/>
  <c r="G595" i="10"/>
  <c r="G594" i="10"/>
  <c r="G593" i="10"/>
  <c r="G592" i="10"/>
  <c r="G591" i="10"/>
  <c r="G590" i="10"/>
  <c r="G589" i="10"/>
  <c r="G588" i="10"/>
  <c r="G587" i="10"/>
  <c r="G586" i="10"/>
  <c r="G585" i="10"/>
  <c r="G584" i="10"/>
  <c r="G583" i="10"/>
  <c r="G582" i="10"/>
  <c r="G581" i="10"/>
  <c r="G580" i="10"/>
  <c r="G579" i="10"/>
  <c r="G578" i="10"/>
  <c r="G577" i="10"/>
  <c r="G576" i="10"/>
  <c r="G575" i="10"/>
  <c r="G574" i="10"/>
  <c r="G573" i="10"/>
  <c r="G572" i="10"/>
  <c r="G571" i="10"/>
  <c r="G570" i="10"/>
  <c r="G569" i="10"/>
  <c r="G568" i="10"/>
  <c r="G567" i="10"/>
  <c r="G566" i="10"/>
  <c r="G565" i="10"/>
  <c r="G564" i="10"/>
  <c r="G563" i="10"/>
  <c r="G562" i="10"/>
  <c r="G561" i="10"/>
  <c r="G560" i="10"/>
  <c r="G559" i="10"/>
  <c r="G558" i="10"/>
  <c r="G557" i="10"/>
  <c r="G556" i="10"/>
  <c r="G555" i="10"/>
  <c r="G554" i="10"/>
  <c r="G553" i="10"/>
  <c r="G552" i="10"/>
  <c r="G551" i="10"/>
  <c r="G550" i="10"/>
  <c r="G549" i="10"/>
  <c r="G548" i="10"/>
  <c r="G547" i="10"/>
  <c r="G546" i="10"/>
  <c r="G545" i="10"/>
  <c r="G544" i="10"/>
  <c r="G543" i="10"/>
  <c r="G542" i="10"/>
  <c r="G541" i="10"/>
  <c r="G540" i="10"/>
  <c r="G539" i="10"/>
  <c r="G538" i="10"/>
  <c r="G537" i="10"/>
  <c r="G536" i="10"/>
  <c r="G535" i="10"/>
  <c r="G534" i="10"/>
  <c r="G533" i="10"/>
  <c r="G532" i="10"/>
  <c r="G531" i="10"/>
  <c r="G530" i="10"/>
  <c r="G529" i="10"/>
  <c r="G528" i="10"/>
  <c r="G527" i="10"/>
  <c r="G526" i="10"/>
  <c r="G525" i="10"/>
  <c r="G524" i="10"/>
  <c r="G523" i="10"/>
  <c r="G522" i="10"/>
  <c r="G521" i="10"/>
  <c r="G520" i="10"/>
  <c r="G519" i="10"/>
  <c r="G518" i="10"/>
  <c r="G517" i="10"/>
  <c r="G516" i="10"/>
  <c r="G515" i="10"/>
  <c r="G514" i="10"/>
  <c r="G513" i="10"/>
  <c r="G512" i="10"/>
  <c r="G511" i="10"/>
  <c r="G510" i="10"/>
  <c r="G509" i="10"/>
  <c r="G508" i="10"/>
  <c r="G507" i="10"/>
  <c r="G506" i="10"/>
  <c r="G505" i="10"/>
  <c r="G504" i="10"/>
  <c r="G503" i="10"/>
  <c r="G502" i="10"/>
  <c r="G501" i="10"/>
  <c r="G500" i="10"/>
  <c r="G499" i="10"/>
  <c r="G498" i="10"/>
  <c r="G497" i="10"/>
  <c r="G496" i="10"/>
  <c r="G495" i="10"/>
  <c r="G494" i="10"/>
  <c r="G493" i="10"/>
  <c r="G492" i="10"/>
  <c r="G491" i="10"/>
  <c r="G490" i="10"/>
  <c r="G489" i="10"/>
  <c r="G488" i="10"/>
  <c r="G487" i="10"/>
  <c r="G486" i="10"/>
  <c r="G485" i="10"/>
  <c r="G484" i="10"/>
  <c r="G483" i="10"/>
  <c r="G482" i="10"/>
  <c r="G481" i="10"/>
  <c r="G480" i="10"/>
  <c r="G479" i="10"/>
  <c r="G478" i="10"/>
  <c r="G477" i="10"/>
  <c r="G476" i="10"/>
  <c r="G475" i="10"/>
  <c r="G474" i="10"/>
  <c r="G473" i="10"/>
  <c r="G472" i="10"/>
  <c r="G471" i="10"/>
  <c r="G470" i="10"/>
  <c r="G469" i="10"/>
  <c r="G468" i="10"/>
  <c r="G467" i="10"/>
  <c r="G466" i="10"/>
  <c r="G465" i="10"/>
  <c r="G464" i="10"/>
  <c r="G463" i="10"/>
  <c r="G462" i="10"/>
  <c r="G461" i="10"/>
  <c r="G460" i="10"/>
  <c r="G459" i="10"/>
  <c r="G458" i="10"/>
  <c r="G457" i="10"/>
  <c r="G456" i="10"/>
  <c r="G455" i="10"/>
  <c r="G454" i="10"/>
  <c r="G453" i="10"/>
  <c r="G452" i="10"/>
  <c r="G451" i="10"/>
  <c r="G450" i="10"/>
  <c r="G449" i="10"/>
  <c r="G448" i="10"/>
  <c r="G447" i="10"/>
  <c r="G446" i="10"/>
  <c r="G445" i="10"/>
  <c r="G444" i="10"/>
  <c r="G443" i="10"/>
  <c r="G442" i="10"/>
  <c r="G441" i="10"/>
  <c r="G440" i="10"/>
  <c r="G439" i="10"/>
  <c r="G438" i="10"/>
  <c r="G437" i="10"/>
  <c r="G436" i="10"/>
  <c r="G435" i="10"/>
  <c r="G434" i="10"/>
  <c r="G433" i="10"/>
  <c r="G432" i="10"/>
  <c r="G431" i="10"/>
  <c r="G430" i="10"/>
  <c r="G429" i="10"/>
  <c r="G428" i="10"/>
  <c r="G427" i="10"/>
  <c r="G426" i="10"/>
  <c r="G425" i="10"/>
  <c r="G424" i="10"/>
  <c r="G423" i="10"/>
  <c r="G422" i="10"/>
  <c r="G421" i="10"/>
  <c r="G420" i="10"/>
  <c r="G419" i="10"/>
  <c r="G418" i="10"/>
  <c r="G417" i="10"/>
  <c r="G416" i="10"/>
  <c r="G415" i="10"/>
  <c r="G414" i="10"/>
  <c r="G413" i="10"/>
  <c r="G412" i="10"/>
  <c r="G411" i="10"/>
  <c r="G410" i="10"/>
  <c r="G409" i="10"/>
  <c r="G408" i="10"/>
  <c r="G407" i="10"/>
  <c r="G406" i="10"/>
  <c r="G405" i="10"/>
  <c r="G404" i="10"/>
  <c r="G403" i="10"/>
  <c r="G402" i="10"/>
  <c r="G401" i="10"/>
  <c r="G400" i="10"/>
  <c r="G399" i="10"/>
  <c r="G398" i="10"/>
  <c r="G397" i="10"/>
  <c r="G396" i="10"/>
  <c r="G395" i="10"/>
  <c r="G394" i="10"/>
  <c r="G393" i="10"/>
  <c r="G392" i="10"/>
  <c r="G391" i="10"/>
  <c r="G390" i="10"/>
  <c r="G389" i="10"/>
  <c r="G388" i="10"/>
  <c r="G387" i="10"/>
  <c r="G386" i="10"/>
  <c r="G385" i="10"/>
  <c r="G384" i="10"/>
  <c r="G383" i="10"/>
  <c r="G382" i="10"/>
  <c r="G381" i="10"/>
  <c r="G380" i="10"/>
  <c r="G379" i="10"/>
  <c r="G378" i="10"/>
  <c r="G377" i="10"/>
  <c r="G376" i="10"/>
  <c r="G375" i="10"/>
  <c r="G374" i="10"/>
  <c r="G373" i="10"/>
  <c r="G372" i="10"/>
  <c r="G371" i="10"/>
  <c r="G370" i="10"/>
  <c r="G369" i="10"/>
  <c r="G368" i="10"/>
  <c r="G367" i="10"/>
  <c r="G366" i="10"/>
  <c r="G365" i="10"/>
  <c r="G364" i="10"/>
  <c r="G363" i="10"/>
  <c r="G362" i="10"/>
  <c r="G361" i="10"/>
  <c r="G360" i="10"/>
  <c r="G359" i="10"/>
  <c r="G358" i="10"/>
  <c r="G357" i="10"/>
  <c r="G356" i="10"/>
  <c r="G355" i="10"/>
  <c r="G354" i="10"/>
  <c r="G353" i="10"/>
  <c r="G352" i="10"/>
  <c r="G351" i="10"/>
  <c r="G350" i="10"/>
  <c r="G349" i="10"/>
  <c r="G348" i="10"/>
  <c r="G347" i="10"/>
  <c r="G346" i="10"/>
  <c r="G345" i="10"/>
  <c r="G344" i="10"/>
  <c r="G343" i="10"/>
  <c r="G342" i="10"/>
  <c r="G341" i="10"/>
  <c r="G340" i="10"/>
  <c r="G339" i="10"/>
  <c r="G338" i="10"/>
  <c r="G337" i="10"/>
  <c r="G336" i="10"/>
  <c r="G335" i="10"/>
  <c r="G334" i="10"/>
  <c r="G333" i="10"/>
  <c r="G332" i="10"/>
  <c r="G331" i="10"/>
  <c r="G330" i="10"/>
  <c r="G329" i="10"/>
  <c r="G328" i="10"/>
  <c r="G327" i="10"/>
  <c r="G326" i="10"/>
  <c r="G325" i="10"/>
  <c r="G324" i="10"/>
  <c r="G323" i="10"/>
  <c r="G322" i="10"/>
  <c r="G321" i="10"/>
  <c r="G320" i="10"/>
  <c r="G319" i="10"/>
  <c r="G318" i="10"/>
  <c r="G317" i="10"/>
  <c r="G316" i="10"/>
  <c r="G315" i="10"/>
  <c r="G314" i="10"/>
  <c r="G313" i="10"/>
  <c r="G312" i="10"/>
  <c r="G311" i="10"/>
  <c r="G310" i="10"/>
  <c r="G309" i="10"/>
  <c r="G308" i="10"/>
  <c r="G307" i="10"/>
  <c r="G306" i="10"/>
  <c r="G305" i="10"/>
  <c r="G304" i="10"/>
  <c r="G303" i="10"/>
  <c r="G302" i="10"/>
  <c r="G301" i="10"/>
  <c r="G300" i="10"/>
  <c r="G299" i="10"/>
  <c r="G298" i="10"/>
  <c r="G297" i="10"/>
  <c r="G296" i="10"/>
  <c r="G295" i="10"/>
  <c r="G291" i="10"/>
  <c r="G290" i="10"/>
  <c r="G289" i="10"/>
  <c r="G288" i="10"/>
  <c r="G287" i="10"/>
  <c r="G286" i="10"/>
  <c r="G285" i="10"/>
  <c r="G284" i="10"/>
  <c r="G283" i="10"/>
  <c r="G282" i="10"/>
  <c r="G281" i="10"/>
  <c r="G280" i="10"/>
  <c r="G279" i="10"/>
  <c r="G278" i="10"/>
  <c r="G277" i="10"/>
  <c r="G276" i="10"/>
  <c r="G275" i="10"/>
  <c r="G274" i="10"/>
  <c r="G273" i="10"/>
  <c r="G272" i="10"/>
  <c r="G271" i="10"/>
  <c r="G270" i="10"/>
  <c r="G269" i="10"/>
  <c r="G268" i="10"/>
  <c r="G267" i="10"/>
  <c r="G266" i="10"/>
  <c r="G265" i="10"/>
  <c r="G264" i="10"/>
  <c r="G263" i="10"/>
  <c r="G262" i="10"/>
  <c r="G261" i="10"/>
  <c r="G260" i="10"/>
  <c r="G259" i="10"/>
  <c r="G258" i="10"/>
  <c r="G257" i="10"/>
  <c r="G256" i="10"/>
  <c r="G255" i="10"/>
  <c r="G254" i="10"/>
  <c r="G253" i="10"/>
  <c r="G252" i="10"/>
  <c r="G251" i="10"/>
  <c r="G250" i="10"/>
  <c r="G249" i="10"/>
  <c r="G248" i="10"/>
  <c r="G247" i="10"/>
  <c r="G246" i="10"/>
  <c r="G245" i="10"/>
  <c r="G244" i="10"/>
  <c r="G243" i="10"/>
  <c r="G242" i="10"/>
  <c r="G241" i="10"/>
  <c r="G240" i="10"/>
  <c r="G239" i="10"/>
  <c r="G238" i="10"/>
  <c r="G237" i="10"/>
  <c r="G236" i="10"/>
  <c r="G235" i="10"/>
  <c r="G234" i="10"/>
  <c r="G233" i="10"/>
  <c r="G232" i="10"/>
  <c r="G231" i="10"/>
  <c r="G230" i="10"/>
  <c r="G229" i="10"/>
  <c r="G228" i="10"/>
  <c r="G227" i="10"/>
  <c r="G226" i="10"/>
  <c r="G225" i="10"/>
  <c r="G224" i="10"/>
  <c r="G223" i="10"/>
  <c r="G222" i="10"/>
  <c r="G221" i="10"/>
  <c r="G220" i="10"/>
  <c r="G219" i="10"/>
  <c r="G218" i="10"/>
  <c r="G217" i="10"/>
  <c r="G216" i="10"/>
  <c r="G215" i="10"/>
  <c r="G214" i="10"/>
  <c r="G213" i="10"/>
  <c r="G212" i="10"/>
  <c r="G211" i="10"/>
  <c r="G210" i="10"/>
  <c r="G209" i="10"/>
  <c r="G208" i="10"/>
  <c r="G207" i="10"/>
  <c r="G206" i="10"/>
  <c r="G205" i="10"/>
  <c r="G204" i="10"/>
  <c r="G203" i="10"/>
  <c r="G202" i="10"/>
  <c r="G201" i="10"/>
  <c r="G200" i="10"/>
  <c r="G199" i="10"/>
  <c r="G198" i="10"/>
  <c r="G197" i="10"/>
  <c r="G196" i="10"/>
  <c r="G195" i="10"/>
  <c r="G194" i="10"/>
  <c r="G193" i="10"/>
  <c r="G192" i="10"/>
  <c r="G191" i="10"/>
  <c r="G190" i="10"/>
  <c r="G189" i="10"/>
  <c r="G188" i="10"/>
  <c r="G187" i="10"/>
  <c r="G186" i="10"/>
  <c r="G185" i="10"/>
  <c r="G184" i="10"/>
  <c r="G183" i="10"/>
  <c r="G182" i="10"/>
  <c r="G181" i="10"/>
  <c r="G180" i="10"/>
  <c r="G179" i="10"/>
  <c r="G178" i="10"/>
  <c r="G177" i="10"/>
  <c r="G176" i="10"/>
  <c r="G175" i="10"/>
  <c r="G174" i="10"/>
  <c r="G173" i="10"/>
  <c r="G172" i="10"/>
  <c r="G171" i="10"/>
  <c r="G170" i="10"/>
  <c r="G169" i="10"/>
  <c r="G168" i="10"/>
  <c r="G167" i="10"/>
  <c r="G166" i="10"/>
  <c r="G165" i="10"/>
  <c r="G164" i="10"/>
  <c r="G163" i="10"/>
  <c r="G162" i="10"/>
  <c r="G161" i="10"/>
  <c r="G160" i="10"/>
  <c r="G159" i="10"/>
  <c r="G158" i="10"/>
  <c r="G157" i="10"/>
  <c r="G156" i="10"/>
  <c r="G155" i="10"/>
  <c r="G154" i="10"/>
  <c r="G153" i="10"/>
  <c r="G152" i="10"/>
  <c r="G151" i="10"/>
  <c r="G150" i="10"/>
  <c r="G149" i="10"/>
  <c r="G148" i="10"/>
  <c r="G147" i="10"/>
  <c r="G146" i="10"/>
  <c r="G145" i="10"/>
  <c r="G144" i="10"/>
  <c r="G143" i="10"/>
  <c r="G142" i="10"/>
  <c r="G141" i="10"/>
  <c r="G140" i="10"/>
  <c r="G139" i="10"/>
  <c r="G138" i="10"/>
  <c r="G137" i="10"/>
  <c r="G136" i="10"/>
  <c r="G135" i="10"/>
  <c r="G134" i="10"/>
  <c r="G133" i="10"/>
  <c r="G132" i="10"/>
  <c r="G131" i="10"/>
  <c r="G130" i="10"/>
  <c r="G129" i="10"/>
  <c r="G128" i="10"/>
  <c r="G127" i="10"/>
  <c r="G126" i="10"/>
  <c r="G125" i="10"/>
  <c r="G124" i="10"/>
  <c r="G123" i="10"/>
  <c r="G122" i="10"/>
  <c r="G121" i="10"/>
  <c r="G120" i="10"/>
  <c r="G119" i="10"/>
  <c r="G118" i="10"/>
  <c r="G117" i="10"/>
  <c r="G116" i="10"/>
  <c r="G115" i="10"/>
  <c r="G114" i="10"/>
  <c r="G113" i="10"/>
  <c r="G112" i="10"/>
  <c r="G111" i="10"/>
  <c r="G110" i="10"/>
  <c r="G109" i="10"/>
  <c r="G108" i="10"/>
  <c r="G107" i="10"/>
  <c r="G106" i="10"/>
  <c r="G105" i="10"/>
  <c r="G104" i="10"/>
  <c r="G103" i="10"/>
  <c r="G102" i="10"/>
  <c r="G101" i="10"/>
  <c r="G100" i="10"/>
  <c r="G99" i="10"/>
  <c r="G98" i="10"/>
  <c r="G97" i="10"/>
  <c r="G96" i="10"/>
  <c r="G95" i="10"/>
  <c r="G94" i="10"/>
  <c r="G93" i="10"/>
  <c r="G92" i="10"/>
  <c r="G91" i="10"/>
  <c r="G90" i="10"/>
  <c r="G89" i="10"/>
  <c r="G88" i="10"/>
  <c r="G87" i="10"/>
  <c r="G86" i="10"/>
  <c r="G85" i="10"/>
  <c r="G84" i="10"/>
  <c r="G83" i="10"/>
  <c r="G82" i="10"/>
  <c r="G81" i="10"/>
  <c r="G80" i="10"/>
  <c r="G79" i="10"/>
  <c r="G78" i="10"/>
  <c r="G77" i="10"/>
  <c r="G76" i="10"/>
  <c r="G75" i="10"/>
  <c r="G74" i="10"/>
  <c r="G73" i="10"/>
  <c r="G72" i="10"/>
  <c r="G71" i="10"/>
  <c r="G70" i="10"/>
  <c r="G69" i="10"/>
  <c r="G68" i="10"/>
  <c r="G67" i="10"/>
  <c r="G66" i="10"/>
  <c r="G65" i="10"/>
  <c r="G64" i="10"/>
  <c r="G63" i="10"/>
  <c r="G62" i="10"/>
  <c r="G61" i="10"/>
  <c r="G60" i="10"/>
  <c r="G59" i="10"/>
  <c r="G58" i="10"/>
  <c r="G57" i="10"/>
  <c r="G56" i="10"/>
  <c r="G55" i="10"/>
  <c r="G54" i="10"/>
  <c r="G53" i="10"/>
  <c r="G52" i="10"/>
  <c r="G51" i="10"/>
  <c r="G50" i="10"/>
  <c r="G49" i="10"/>
  <c r="G48" i="10"/>
  <c r="G47" i="10"/>
  <c r="G46" i="10"/>
  <c r="G45" i="10"/>
  <c r="G44" i="10"/>
  <c r="G43" i="10"/>
  <c r="G42" i="10"/>
  <c r="G41" i="10"/>
  <c r="G40" i="10"/>
  <c r="G39" i="10"/>
  <c r="G38" i="10"/>
  <c r="G37" i="10"/>
  <c r="G36" i="10"/>
  <c r="G35" i="10"/>
  <c r="G34" i="10"/>
  <c r="G33" i="10"/>
  <c r="G32" i="10"/>
  <c r="G31" i="10"/>
  <c r="G30" i="10"/>
  <c r="G29" i="10"/>
  <c r="G28" i="10"/>
  <c r="G27" i="10"/>
  <c r="G26" i="10"/>
  <c r="G25" i="10"/>
  <c r="G24" i="10"/>
  <c r="G23" i="10"/>
  <c r="G22" i="10"/>
  <c r="G21" i="10"/>
  <c r="G20" i="10"/>
  <c r="G19" i="10"/>
  <c r="G18" i="10"/>
  <c r="G17" i="10"/>
  <c r="G16" i="10"/>
  <c r="G15" i="10"/>
  <c r="G14" i="10"/>
  <c r="G13" i="10"/>
  <c r="G12" i="10"/>
  <c r="G11" i="10"/>
  <c r="G10" i="10"/>
  <c r="G9" i="10"/>
  <c r="G8" i="10"/>
  <c r="G7" i="10"/>
  <c r="G6" i="10"/>
  <c r="J564" i="8" l="1"/>
  <c r="K37" i="7"/>
  <c r="J199" i="6"/>
  <c r="K17" i="5" l="1"/>
  <c r="J135" i="4"/>
  <c r="K10" i="3" l="1"/>
  <c r="D9" i="3"/>
  <c r="D8" i="3"/>
  <c r="D7" i="3"/>
  <c r="D6" i="3"/>
  <c r="J10" i="2"/>
  <c r="C53" i="1" l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</calcChain>
</file>

<file path=xl/sharedStrings.xml><?xml version="1.0" encoding="utf-8"?>
<sst xmlns="http://schemas.openxmlformats.org/spreadsheetml/2006/main" count="27430" uniqueCount="7636">
  <si>
    <t>สิ่งที่ส่งมาด้วย ๑</t>
  </si>
  <si>
    <t>รายงานแสดงข้อมูลบัญชีผิดดุลระดับหน่วยเบิกจ่าย</t>
  </si>
  <si>
    <t>เรียกข้อมูล ณ วันที่ 11 กันยายน 2569</t>
  </si>
  <si>
    <t>ลำดับ</t>
  </si>
  <si>
    <t>รหัสหน่วยเบิกจ่าย</t>
  </si>
  <si>
    <t>ชื่อหน่วยเบิกจ่าย</t>
  </si>
  <si>
    <t>ชื่อบัญชีแยกประเภท</t>
  </si>
  <si>
    <t>รหัสบัญชีแยกประเภท</t>
  </si>
  <si>
    <t>จำนวนเงิน</t>
  </si>
  <si>
    <t>ค่าเสื่อม- ค.อื่น</t>
  </si>
  <si>
    <t>จำหน่ายอุปกรณ์อื่น</t>
  </si>
  <si>
    <t>ค่าไฟฟ้า</t>
  </si>
  <si>
    <t>พักเงินนำส่ง</t>
  </si>
  <si>
    <t>เงินสดในมือ</t>
  </si>
  <si>
    <t>ค่าเสื่อม-ค.วิทย์ฯ</t>
  </si>
  <si>
    <t>จำหน่ายครุภัณฑ์วิทย์</t>
  </si>
  <si>
    <t>จำหน่ายครุภัณฑ์ศึกษา</t>
  </si>
  <si>
    <t>คจช. รอตัดบัญชี</t>
  </si>
  <si>
    <t>ล/นเงินยืม-ในงปม.</t>
  </si>
  <si>
    <t>ง/ฝ ธนาคาร-ในงปม.</t>
  </si>
  <si>
    <t>ง/ฝธ.เพื่อนำส่งคลัง</t>
  </si>
  <si>
    <t>จำหน่ายสิ่งปลูกสร้าง</t>
  </si>
  <si>
    <t>อุดหนุนดนง.-ภาคครัวฯ</t>
  </si>
  <si>
    <t>อุดหนุนดนง.อื่น</t>
  </si>
  <si>
    <t>ล/นเงินยืม-นอก ธพ.</t>
  </si>
  <si>
    <t>เงินรับฝากอื่น</t>
  </si>
  <si>
    <t>รายได้ระหว่างกัน</t>
  </si>
  <si>
    <t>ค่าเสื่อม-ค.โรงงาน</t>
  </si>
  <si>
    <t>คชจ.ในการประชุม</t>
  </si>
  <si>
    <t>เงินฝากไม่มีรายตัว</t>
  </si>
  <si>
    <t>ค่าเสื่อม-สิ่งปลูกฯ</t>
  </si>
  <si>
    <t>เจ้าหนี้อื่น-ภายนอก</t>
  </si>
  <si>
    <t>เงินประกันอื่น</t>
  </si>
  <si>
    <t>วัสดุคงคลัง</t>
  </si>
  <si>
    <t>ใบสำคัญค้างจ่ายอื่น</t>
  </si>
  <si>
    <t>เบิกเกินฯรอนำส่ง</t>
  </si>
  <si>
    <t>รายการบัญชีคงค้างจากระบบ New GFMIS Thai</t>
  </si>
  <si>
    <t>บัญชีพักเงินนำส่ง (GL 1101010112)  ข้อมูลสิ้นสุดวันที่ 31 สิงหาคม 2569</t>
  </si>
  <si>
    <t/>
  </si>
  <si>
    <t>หน่วยเบิกจ่าย</t>
  </si>
  <si>
    <t>เลขที่เอกสาร</t>
  </si>
  <si>
    <t>รหัสจังหวัด</t>
  </si>
  <si>
    <t>เอกสาร</t>
  </si>
  <si>
    <t>วันที่เอกสาร</t>
  </si>
  <si>
    <t>วันที่ผ่านรายการ</t>
  </si>
  <si>
    <t>PK</t>
  </si>
  <si>
    <t>การอ้างอิง</t>
  </si>
  <si>
    <t>คีย์อ้างอิง 3</t>
  </si>
  <si>
    <t>รหัสแหล่งของเงิน</t>
  </si>
  <si>
    <t>ข้อความ</t>
  </si>
  <si>
    <t>1101010112</t>
  </si>
  <si>
    <t>2000400649</t>
  </si>
  <si>
    <t>1200090815</t>
  </si>
  <si>
    <t>4900</t>
  </si>
  <si>
    <t>R6</t>
  </si>
  <si>
    <t>10.08.2569</t>
  </si>
  <si>
    <t>40</t>
  </si>
  <si>
    <t>263600183284002</t>
  </si>
  <si>
    <t>0000000000000000</t>
  </si>
  <si>
    <t>6911410</t>
  </si>
  <si>
    <t>รับคืนเงินยืม นางสาวอิสราภรณ์ ผิวขำ ใบยืม141/69</t>
  </si>
  <si>
    <t>1200090818</t>
  </si>
  <si>
    <t>17.08.2569</t>
  </si>
  <si>
    <t>263100136444002</t>
  </si>
  <si>
    <t>เบิกเกินส่งคืน ร้านคำภูนานาพันธ์ ฎีกา 753</t>
  </si>
  <si>
    <t>2000097558</t>
  </si>
  <si>
    <t>CJ</t>
  </si>
  <si>
    <t>50</t>
  </si>
  <si>
    <t>KCB</t>
  </si>
  <si>
    <t>4209142016866276</t>
  </si>
  <si>
    <t>6992000</t>
  </si>
  <si>
    <t>2000400452</t>
  </si>
  <si>
    <t>2000102791</t>
  </si>
  <si>
    <t>4000</t>
  </si>
  <si>
    <t>24.08.2569</t>
  </si>
  <si>
    <t>1131111321395311</t>
  </si>
  <si>
    <t>6919000</t>
  </si>
  <si>
    <t>ข้อมูลสิ้นสุดวันที่ 31 สิงหาคม 2569</t>
  </si>
  <si>
    <t>รายการบัญชีคงค้างจากระบบ GFMIS (เดิม)</t>
  </si>
  <si>
    <t>ที่</t>
  </si>
  <si>
    <t>เลขเอกสาร NGF</t>
  </si>
  <si>
    <t>ประเภท</t>
  </si>
  <si>
    <t>SAP Document No.</t>
  </si>
  <si>
    <t>แหล่งของเงิน</t>
  </si>
  <si>
    <t>รหัสงบประมาณ</t>
  </si>
  <si>
    <t>กิจกรรมหลัก</t>
  </si>
  <si>
    <t>0100123467</t>
  </si>
  <si>
    <t>BF</t>
  </si>
  <si>
    <t>10.11.2021</t>
  </si>
  <si>
    <t>31.03.2022</t>
  </si>
  <si>
    <t>221200011353002</t>
  </si>
  <si>
    <t>BF01000023241200042022</t>
  </si>
  <si>
    <t>20004</t>
  </si>
  <si>
    <t>P6500</t>
  </si>
  <si>
    <t xml:space="preserve"> คืนเงิน ปกส.ลูกจ้างชั่วคราว ก.ย.64</t>
  </si>
  <si>
    <t>0100123266</t>
  </si>
  <si>
    <t>221200011354002</t>
  </si>
  <si>
    <t>BF01000002921200042022</t>
  </si>
  <si>
    <t xml:space="preserve"> คืนเงิน ปกส.ครูหอ ก.ย.64</t>
  </si>
  <si>
    <t>0100123853</t>
  </si>
  <si>
    <t>221200011355002</t>
  </si>
  <si>
    <t>BF01000278871200042022</t>
  </si>
  <si>
    <t xml:space="preserve"> คืนเงิน ปกส.ครูโครงการ ก.ย.64</t>
  </si>
  <si>
    <t>0100177576</t>
  </si>
  <si>
    <t>JV</t>
  </si>
  <si>
    <t>ปป.ยกยอด 31.03.2022</t>
  </si>
  <si>
    <t>20220331-020943B010773</t>
  </si>
  <si>
    <t xml:space="preserve"> คงค้าง 4 รายการ</t>
  </si>
  <si>
    <t>บัญชีเบิกเกินส่งคืนรอนำส่ง (GL 2116010104) ข้อมูลสิ้นสุดวันที่ 31 สิงหาคม 2569</t>
  </si>
  <si>
    <t>2116010104</t>
  </si>
  <si>
    <t>0100174047</t>
  </si>
  <si>
    <t>8200</t>
  </si>
  <si>
    <t>BD</t>
  </si>
  <si>
    <t>07.07.2569</t>
  </si>
  <si>
    <t>263600164629002</t>
  </si>
  <si>
    <t>6911500</t>
  </si>
  <si>
    <t>0100116274</t>
  </si>
  <si>
    <t>6400</t>
  </si>
  <si>
    <t>19.03.2569</t>
  </si>
  <si>
    <t>263600027818002</t>
  </si>
  <si>
    <t>6911220</t>
  </si>
  <si>
    <t>0100112805</t>
  </si>
  <si>
    <t>8300</t>
  </si>
  <si>
    <t>25.03.2569</t>
  </si>
  <si>
    <t>263600048436003</t>
  </si>
  <si>
    <t>เงินปัจจัยพื้นฐานฯ 2/68 มัธยม ร.ร.บ้านสะปำฯ</t>
  </si>
  <si>
    <t>0100116527</t>
  </si>
  <si>
    <t>30.03.2569</t>
  </si>
  <si>
    <t>263600031253002</t>
  </si>
  <si>
    <t>ส่งใช้เงินยืม นางสาวสุจิตรา บย.2/69</t>
  </si>
  <si>
    <t>0100229217</t>
  </si>
  <si>
    <t>7300</t>
  </si>
  <si>
    <t>31.08.2569</t>
  </si>
  <si>
    <t>263600110507002</t>
  </si>
  <si>
    <t>ค่าอุปกรณ์การเรียน1/69  รร.อนุบาลกำแพงแสน</t>
  </si>
  <si>
    <t>0100229229</t>
  </si>
  <si>
    <t>263600110511002</t>
  </si>
  <si>
    <t>ค่าเครื่องแบบนักเรียน 1/69 รร.อนุบาลกำแพงแสน</t>
  </si>
  <si>
    <t>0100226753</t>
  </si>
  <si>
    <t>7700</t>
  </si>
  <si>
    <t>28.08.2569</t>
  </si>
  <si>
    <t>263600179077002</t>
  </si>
  <si>
    <t>รับเบิกเกินอุปกรณ์ 1/69 (30%) รร.บ้านไร่ใน</t>
  </si>
  <si>
    <t>0100226755</t>
  </si>
  <si>
    <t>263600179090002</t>
  </si>
  <si>
    <t>รับเบิกเกินเครื่องแบบ นร.1/69(30%)รร.บ้านไร่ใน</t>
  </si>
  <si>
    <t>0100226775</t>
  </si>
  <si>
    <t>263600208118002</t>
  </si>
  <si>
    <t>รับเบิกเกินลูกหนี้ น.ส.กานต์ชนิตตา นกแก้ว P822</t>
  </si>
  <si>
    <t>0100229166</t>
  </si>
  <si>
    <t>263600179019002</t>
  </si>
  <si>
    <t>รับเบิกเกินหนังสือ 1/69 (30%) รร.บ้านเนินดินแดง</t>
  </si>
  <si>
    <t>0100229171</t>
  </si>
  <si>
    <t>รับเบิกเกินอุปกรณ์ 1/69 (30%) จำนวน 2 รร.</t>
  </si>
  <si>
    <t>0100229172</t>
  </si>
  <si>
    <t>รับเบิกเกินเครื่องแบบ นร.1/69(30%)จำนวน2รร.</t>
  </si>
  <si>
    <t>0100227089</t>
  </si>
  <si>
    <t>7600</t>
  </si>
  <si>
    <t>263600197677002</t>
  </si>
  <si>
    <t>รับเงินลูกหนี้ส่งคืนเ บย.46/69พรพิมล ธัญพรจิรวัชร์</t>
  </si>
  <si>
    <t>0100227094</t>
  </si>
  <si>
    <t>263600217648002</t>
  </si>
  <si>
    <t>รับเงินค่าจ้างสูกจ้าง สนง.ฯ ส่งคืน สค.69</t>
  </si>
  <si>
    <t>0100231347</t>
  </si>
  <si>
    <t>263600195746002</t>
  </si>
  <si>
    <t>รับเงินอุดหนุน(ยากจน)ส่งคืน 1/69 ร.ร.วัดโพพระใน</t>
  </si>
  <si>
    <t>0100224702</t>
  </si>
  <si>
    <t>2100</t>
  </si>
  <si>
    <t>26.08.2569</t>
  </si>
  <si>
    <t>263600205575002</t>
  </si>
  <si>
    <t>6911130</t>
  </si>
  <si>
    <t>0100224752</t>
  </si>
  <si>
    <t>263600205594002</t>
  </si>
  <si>
    <t>0100224765</t>
  </si>
  <si>
    <t>27.08.2569</t>
  </si>
  <si>
    <t>263600190877002</t>
  </si>
  <si>
    <t>0100224769</t>
  </si>
  <si>
    <t>263600186948002</t>
  </si>
  <si>
    <t>0100242384</t>
  </si>
  <si>
    <t>263600205178002</t>
  </si>
  <si>
    <t>0100228344</t>
  </si>
  <si>
    <t>4200</t>
  </si>
  <si>
    <t>263600192742002</t>
  </si>
  <si>
    <t>คืนเงินปัยจัยพื้นฐานภาคเรียน1/69 บ้านห้วยไผ่</t>
  </si>
  <si>
    <t>0100225198</t>
  </si>
  <si>
    <t>2700</t>
  </si>
  <si>
    <t>263600190955002</t>
  </si>
  <si>
    <t>คืนปัจจัยยากจน รร บ้านหน้าสถานี</t>
  </si>
  <si>
    <t>0100225200</t>
  </si>
  <si>
    <t>คืนปัจจัยยากจน รร บ้านซับน้อย</t>
  </si>
  <si>
    <t>0100225204</t>
  </si>
  <si>
    <t>263600110569004</t>
  </si>
  <si>
    <t>คืนค่าเครื่องแบบ รร บ้านซับน้อย</t>
  </si>
  <si>
    <t>0100225261</t>
  </si>
  <si>
    <t>คืนปัจจัยยากจน รร บ้านทุ่งหินโคน</t>
  </si>
  <si>
    <t>0100225266</t>
  </si>
  <si>
    <t>263600110569003</t>
  </si>
  <si>
    <t>คืนค่าอุปกรณ์ รร บ้านทุ่งหินโคน</t>
  </si>
  <si>
    <t>0100225272</t>
  </si>
  <si>
    <t>คืนค่าเครื่องแบบ รร บ้านทุ่งหินโคน</t>
  </si>
  <si>
    <t>0100231387</t>
  </si>
  <si>
    <t>263200017769002</t>
  </si>
  <si>
    <t>0100231393</t>
  </si>
  <si>
    <t>263200021890002</t>
  </si>
  <si>
    <t>0100231397</t>
  </si>
  <si>
    <t>263100065465002</t>
  </si>
  <si>
    <t>6911240</t>
  </si>
  <si>
    <t>0100116714</t>
  </si>
  <si>
    <t>27.03.2569</t>
  </si>
  <si>
    <t>263600044366002</t>
  </si>
  <si>
    <t>คืนปัจจัยยากจน รร บ้านมหาเจริญ</t>
  </si>
  <si>
    <t>0100230536</t>
  </si>
  <si>
    <t>1900</t>
  </si>
  <si>
    <t>263600187226002</t>
  </si>
  <si>
    <t>คืนอุปกรณ์การเรียน รร.วัดราษฎร์ศรัทธา/วัดโป่งก้อน</t>
  </si>
  <si>
    <t>0100230543</t>
  </si>
  <si>
    <t>263600187234002</t>
  </si>
  <si>
    <t>คืนค่าเครื่องแบบ รร.วัดราษฎร์ศรัทธา/วัดโป่งก้อน</t>
  </si>
  <si>
    <t>0100237967</t>
  </si>
  <si>
    <t>263600181561002</t>
  </si>
  <si>
    <t>ภาคเรียนที่ 1/2569 ( 30% )</t>
  </si>
  <si>
    <t>0100237977</t>
  </si>
  <si>
    <t>263600181571002</t>
  </si>
  <si>
    <t>0100238009</t>
  </si>
  <si>
    <t>263600181580002</t>
  </si>
  <si>
    <t>0100238134</t>
  </si>
  <si>
    <t>ภาคเรียนที่ 1/2569 ( 30% ) - โรงเรียนบ้านห้วยไคร้</t>
  </si>
  <si>
    <t>0100238148</t>
  </si>
  <si>
    <t>0100228369</t>
  </si>
  <si>
    <t>3900</t>
  </si>
  <si>
    <t>263600192203002</t>
  </si>
  <si>
    <t>รับคืนเงินปัจจัยพื้นฐานนักเรียนยากจน 1/69</t>
  </si>
  <si>
    <t>0100228364</t>
  </si>
  <si>
    <t>5300</t>
  </si>
  <si>
    <t>263600212344002</t>
  </si>
  <si>
    <t>ส่งคืน บย.111/69 จิราวรรณ บุญแก้ว ฏ 1283/69</t>
  </si>
  <si>
    <t>0100235437</t>
  </si>
  <si>
    <t>263600193168002</t>
  </si>
  <si>
    <t>ส่งคืนเงินปัจจัยยากจน 1/69 ฏ 1155/69</t>
  </si>
  <si>
    <t>0100232368</t>
  </si>
  <si>
    <t>7100</t>
  </si>
  <si>
    <t>263600187918003</t>
  </si>
  <si>
    <t>คืนเงินยืม บย.86/69 ฎ.1174 นายไตรรัตน์ ทองรัตนภาค</t>
  </si>
  <si>
    <t>0100232286</t>
  </si>
  <si>
    <t>263600194100002</t>
  </si>
  <si>
    <t>ปัจจัยพื้นฐาน นร.ยากจน 1/69 3 ร.ร.</t>
  </si>
  <si>
    <t>0100232297</t>
  </si>
  <si>
    <t>ปัจจัยพื้นฐาน นร.ยากจน 1/69 2 ร.ร</t>
  </si>
  <si>
    <t>0100232302</t>
  </si>
  <si>
    <t>263600108547004</t>
  </si>
  <si>
    <t>ค่าเครื่องแบบนักเรียน บ.วังผาตาด</t>
  </si>
  <si>
    <t>0100232310</t>
  </si>
  <si>
    <t>263600197274002</t>
  </si>
  <si>
    <t>คืนเงินยืม บย.51/69 น.ส.สาวิณี สุริยาวงษ์</t>
  </si>
  <si>
    <t>0100218608</t>
  </si>
  <si>
    <t>4600</t>
  </si>
  <si>
    <t>263600111740002</t>
  </si>
  <si>
    <t>คืนค่าหนังสือเรียนโรงเรียนเสริมเสาเล้าวิทยา</t>
  </si>
  <si>
    <t>0100227466</t>
  </si>
  <si>
    <t>2000</t>
  </si>
  <si>
    <t>263200043065002</t>
  </si>
  <si>
    <t>ส่งคืนเงินค่าจ้างเหมาบริการฯ เบิกเกิน สิงหาคม 2569</t>
  </si>
  <si>
    <t>0100227480</t>
  </si>
  <si>
    <t>263200043066002</t>
  </si>
  <si>
    <t>0100232380</t>
  </si>
  <si>
    <t>3600</t>
  </si>
  <si>
    <t>263600209042002</t>
  </si>
  <si>
    <t>0100195953</t>
  </si>
  <si>
    <t>6000</t>
  </si>
  <si>
    <t>31.07.2569</t>
  </si>
  <si>
    <t>263600114898002</t>
  </si>
  <si>
    <t>ล้างเบิกเกินส่งคืน (ฏ.620/2569)</t>
  </si>
  <si>
    <t>0100229002</t>
  </si>
  <si>
    <t>263600114908002</t>
  </si>
  <si>
    <t>บันทึกเบิกเกินส่งคืน(ฏ.621/2569)</t>
  </si>
  <si>
    <t>0100229005</t>
  </si>
  <si>
    <t>263600194051002</t>
  </si>
  <si>
    <t>บันทึกเบิกเกินส่งคืน(ฏ.1008/2569)</t>
  </si>
  <si>
    <t>0100228467</t>
  </si>
  <si>
    <t>263600196037002</t>
  </si>
  <si>
    <t>รับคืนเงินยืมราชการ เลขที่ 62/2569</t>
  </si>
  <si>
    <t>0100228300</t>
  </si>
  <si>
    <t>6700</t>
  </si>
  <si>
    <t>263600196167002</t>
  </si>
  <si>
    <t>รับคืนปัจจัยพื้นฐานยากจนรร.เขาชะโงก</t>
  </si>
  <si>
    <t>0100227669</t>
  </si>
  <si>
    <t>5200</t>
  </si>
  <si>
    <t>263600194401002</t>
  </si>
  <si>
    <t>รับคืนปัจจัยพื้นฐานนักเรียนยากจน 1/69 บ้านจอมปิง</t>
  </si>
  <si>
    <t>0100231629</t>
  </si>
  <si>
    <t>5700</t>
  </si>
  <si>
    <t>263600176244002</t>
  </si>
  <si>
    <t>คืนค่าหนังสือเรียน 1/69 รร.อนุบาลหัวฝาย</t>
  </si>
  <si>
    <t>0100227321</t>
  </si>
  <si>
    <t>8000</t>
  </si>
  <si>
    <t>263600215785002</t>
  </si>
  <si>
    <t>6926000</t>
  </si>
  <si>
    <t>เบิกเงินคืน ค่าไฟฟ้า(เดือน 08/69)</t>
  </si>
  <si>
    <t>0100232823</t>
  </si>
  <si>
    <t>3300</t>
  </si>
  <si>
    <t>263600195821002</t>
  </si>
  <si>
    <t>เบิกเกินส่งคืนเงินปัจจัยฎ1251/69ภ1/69รร.บ้านห้วยตา</t>
  </si>
  <si>
    <t>0100228245</t>
  </si>
  <si>
    <t>263600192427002</t>
  </si>
  <si>
    <t>บร29ก73776/6ปัจจัยพื้นฐาน 1/69 ร.ร.บ้านหนองหว้า</t>
  </si>
  <si>
    <t>0100226732</t>
  </si>
  <si>
    <t>263600146635002</t>
  </si>
  <si>
    <t>เบิกเกินส่งคืนค่าเดินทางฯฎ.871/69นส.จิราวรรณ สุดใด</t>
  </si>
  <si>
    <t>0100226772</t>
  </si>
  <si>
    <t>263600148791002</t>
  </si>
  <si>
    <t>6911210</t>
  </si>
  <si>
    <t>เบิกเกินส่งคืนเบี้ยประชุมฯฎ.891/69นายวิชัย มาบุดดา</t>
  </si>
  <si>
    <t>0100234899</t>
  </si>
  <si>
    <t>263200042123002</t>
  </si>
  <si>
    <t>เบิกเกินส่งคืนค่าจ้างเหมาลูกจ้างสพท.ฯ ฎ.1188/69</t>
  </si>
  <si>
    <t>0100234833</t>
  </si>
  <si>
    <t>263600192164002</t>
  </si>
  <si>
    <t>สค.ค่าจัดการเรียนการสอน1/69 รร.บ้านกุดพังทุย(คุรุ)</t>
  </si>
  <si>
    <t>0100234904</t>
  </si>
  <si>
    <t>สค.ค่าจัดการเรียนการสอน1/69 รร.บ้านหนองอ้อโคกสว่าง</t>
  </si>
  <si>
    <t>0100235254</t>
  </si>
  <si>
    <t>263600199279002</t>
  </si>
  <si>
    <t>สค.บย.81/69(นภาเพ็ญ)ไปราชการอบรมเพิ่มศักยภาพ19-21ส</t>
  </si>
  <si>
    <t>0100244746</t>
  </si>
  <si>
    <t>263600199195002</t>
  </si>
  <si>
    <t>สค.บย.80/69(ธาตรี)จัดอบรมพัฒนาศักยภาพ อกคศ.14-15สค</t>
  </si>
  <si>
    <t>0100225841</t>
  </si>
  <si>
    <t>3000</t>
  </si>
  <si>
    <t>263200039147002</t>
  </si>
  <si>
    <t>ส่งคืนค่าจ้างนักการภารโรง ก.ค.69เพิ่มเติม/ว12518</t>
  </si>
  <si>
    <t>0100230499</t>
  </si>
  <si>
    <t>263600194021002</t>
  </si>
  <si>
    <t>รับคืนเงินปัจจัยนักเรียนยากจน รร.บ้านหนองตาก้าย</t>
  </si>
  <si>
    <t>0100179862</t>
  </si>
  <si>
    <t>5000</t>
  </si>
  <si>
    <t>15.07.2569</t>
  </si>
  <si>
    <t>263600149496002</t>
  </si>
  <si>
    <t>6911150</t>
  </si>
  <si>
    <t>0100239651</t>
  </si>
  <si>
    <t>04.08.2569</t>
  </si>
  <si>
    <t>263600176869002</t>
  </si>
  <si>
    <t>0100182641</t>
  </si>
  <si>
    <t>6300</t>
  </si>
  <si>
    <t>03.07.2569</t>
  </si>
  <si>
    <t>263600145767002</t>
  </si>
  <si>
    <t>รับเงินคืน ค่ากิจกรรมพัฒนาคุณภาพผู้เรียน 1/69</t>
  </si>
  <si>
    <t>0100182686</t>
  </si>
  <si>
    <t>263600146008002</t>
  </si>
  <si>
    <t>0100243478</t>
  </si>
  <si>
    <t>21.08.2569</t>
  </si>
  <si>
    <t>263600141452002</t>
  </si>
  <si>
    <t>รับเงินคืน ค่าหนังสือเรียน 70% 1/69</t>
  </si>
  <si>
    <t>0100243489</t>
  </si>
  <si>
    <t>263600159740002</t>
  </si>
  <si>
    <t>รับเงินคืน ค่าอุปกรณ์การเรียน 70% 1/69</t>
  </si>
  <si>
    <t>0100243501</t>
  </si>
  <si>
    <t>263600159748002</t>
  </si>
  <si>
    <t>รับเงินคืน ค่าเครื่องเเบบนักเรียน 70% 1/69</t>
  </si>
  <si>
    <t>0100243506</t>
  </si>
  <si>
    <t>263600201007002</t>
  </si>
  <si>
    <t>รับเงินคืน ค่าจัดการเรียนการสอน 69</t>
  </si>
  <si>
    <t>0100072253</t>
  </si>
  <si>
    <t>09.01.2569</t>
  </si>
  <si>
    <t>263600034185002</t>
  </si>
  <si>
    <t>0100072316</t>
  </si>
  <si>
    <t>23.01.2569</t>
  </si>
  <si>
    <t>263600046021002</t>
  </si>
  <si>
    <t>0100090185</t>
  </si>
  <si>
    <t>13.02.2569</t>
  </si>
  <si>
    <t>263600044029002</t>
  </si>
  <si>
    <t>รับเงินคืน ค่าจัดการเรียนการสอน 2/2568 (10%)</t>
  </si>
  <si>
    <t>0100046213</t>
  </si>
  <si>
    <t>03.12.2568</t>
  </si>
  <si>
    <t>263600017633002</t>
  </si>
  <si>
    <t>รับเงินคืนค่าจัดการเรียนการสอน(เบิกค่าไฟฟ้าเกิน)</t>
  </si>
  <si>
    <t>0100245543</t>
  </si>
  <si>
    <t>07.08.2569</t>
  </si>
  <si>
    <t>รับคืนเงินยืม น.ส.อิสราภรณ์ ผิวขำ ใบยืม 141/69</t>
  </si>
  <si>
    <t>0100245553</t>
  </si>
  <si>
    <t>0100183109</t>
  </si>
  <si>
    <t>20.07.2569</t>
  </si>
  <si>
    <t>263300007476002</t>
  </si>
  <si>
    <t>รับคืนเงินค้ำประกันสัญญา ปรับปรุงบ้านพักผู้บริหาร</t>
  </si>
  <si>
    <t>0100206558</t>
  </si>
  <si>
    <t>1700</t>
  </si>
  <si>
    <t>11.08.2569</t>
  </si>
  <si>
    <t>263600181827002</t>
  </si>
  <si>
    <t>0100172197</t>
  </si>
  <si>
    <t>3700</t>
  </si>
  <si>
    <t>06.07.2569</t>
  </si>
  <si>
    <t>263600136760002</t>
  </si>
  <si>
    <t>เบิกเกินส่งคืน ค่าวิทยากร นายวิษณุ ม้วนสูงเนิน</t>
  </si>
  <si>
    <t>0100172210</t>
  </si>
  <si>
    <t>263600123609002</t>
  </si>
  <si>
    <t>เบิกเกินส่งคืน ค่าอุปกรณ์การเรียน 1/2569</t>
  </si>
  <si>
    <t>0100172218</t>
  </si>
  <si>
    <t>263600123613002</t>
  </si>
  <si>
    <t>เบิกเกินส่งคืน ค่าเครื่องแบบนักเรียน 1/2569</t>
  </si>
  <si>
    <t>0100167158</t>
  </si>
  <si>
    <t>29.06.2569</t>
  </si>
  <si>
    <t>263600100332002</t>
  </si>
  <si>
    <t>เบิกเกินส่งคืนเงินเดือนลูกจ้าง ฎ348</t>
  </si>
  <si>
    <t>0100234508</t>
  </si>
  <si>
    <t>263600196910002</t>
  </si>
  <si>
    <t>ปัจจัยพื้นฐานนักเรียนยากจน นักเรียนลาออก 1 คน</t>
  </si>
  <si>
    <t>0100229048</t>
  </si>
  <si>
    <t>1300</t>
  </si>
  <si>
    <t>263600198337002</t>
  </si>
  <si>
    <t>เบิกเกินส่งคืนลูกหนี้งปม.ส.32/2569 นายเชิดพงศ์</t>
  </si>
  <si>
    <t>0100243630</t>
  </si>
  <si>
    <t>7200</t>
  </si>
  <si>
    <t>25.08.2569</t>
  </si>
  <si>
    <t>263600181113003</t>
  </si>
  <si>
    <t>บร.39/29ก61982ลว.25ส.ค.69รร.บรรหารแจ่มใสวิทยา 7</t>
  </si>
  <si>
    <t>0100243648</t>
  </si>
  <si>
    <t>บร.41/29ก61982ลว.26ส.ค.69 รร.บางปลาม้า ฯ</t>
  </si>
  <si>
    <t>0100243650</t>
  </si>
  <si>
    <t>263600181113004</t>
  </si>
  <si>
    <t>0100243656</t>
  </si>
  <si>
    <t>บร.42/29ก61982ลว.31ส.ค.69 รร.บรรหารแจ่มใสวิทยา3</t>
  </si>
  <si>
    <t>0100243668</t>
  </si>
  <si>
    <t>0100243674</t>
  </si>
  <si>
    <t>263600191484002</t>
  </si>
  <si>
    <t>0100243679</t>
  </si>
  <si>
    <t>263600204264002</t>
  </si>
  <si>
    <t>บร.43/29ก61982ลว.31ส.ค.69บย.72/69นายอนันต์ ดีขำ</t>
  </si>
  <si>
    <t>0100238185</t>
  </si>
  <si>
    <t>BE</t>
  </si>
  <si>
    <t>03.08.2569</t>
  </si>
  <si>
    <t>263600045126002</t>
  </si>
  <si>
    <t>คืนอุดหนุนอุปกรณ์การเรียน2/68 รร.พรหมานุสรณ์ฯ</t>
  </si>
  <si>
    <t>0100233325</t>
  </si>
  <si>
    <t>263200041762002</t>
  </si>
  <si>
    <t>ค/จ บุคลากรปฎิบัติงานใน สนง.เขตฯ 5 ราย - ส.ค.69</t>
  </si>
  <si>
    <t>0100233332</t>
  </si>
  <si>
    <t>263200041763002</t>
  </si>
  <si>
    <t>ค/จ บุคลากรปฎิบัติงานใน สนง.เขตฯ 1 ราย - ส.ค.69</t>
  </si>
  <si>
    <t>0100241170</t>
  </si>
  <si>
    <t>9600</t>
  </si>
  <si>
    <t>263600035365002</t>
  </si>
  <si>
    <t>คืนเงินประกันสัญญา ธ.ค.68</t>
  </si>
  <si>
    <t>0100211709</t>
  </si>
  <si>
    <t>2200</t>
  </si>
  <si>
    <t>263600176746004</t>
  </si>
  <si>
    <t>บร.29ก47903/44 ลว.10/08/69</t>
  </si>
  <si>
    <t>0100211746</t>
  </si>
  <si>
    <t>263600176746003</t>
  </si>
  <si>
    <t>บร.29ก47903/45 ลว.10/08/69</t>
  </si>
  <si>
    <t>0100211781</t>
  </si>
  <si>
    <t>13.08.2569</t>
  </si>
  <si>
    <t>บร.29ก47903/49 ลว.13/08/2569</t>
  </si>
  <si>
    <t>0100211844</t>
  </si>
  <si>
    <t>0100211864</t>
  </si>
  <si>
    <t>263600193576002</t>
  </si>
  <si>
    <t>รร.คิชฌกูฎฯ บร.29ก47904/1ลว.17/08/2569</t>
  </si>
  <si>
    <t>0100245609</t>
  </si>
  <si>
    <t>18.08.2569</t>
  </si>
  <si>
    <t>รร.ทุ่งใหญ่ฯ บร.29ก47904/2 ลว.18/08/69</t>
  </si>
  <si>
    <t>0100245613</t>
  </si>
  <si>
    <t>รร.เกาะช้างฯ 29ก47904/7 ลว.27/08/69</t>
  </si>
  <si>
    <t>0100245617</t>
  </si>
  <si>
    <t>รร.เกาะช้างฯ บร.29ก47904/7ลว.27/08/69</t>
  </si>
  <si>
    <t>0100245627</t>
  </si>
  <si>
    <t>รร.ทา่าใหม่ฯ บร.29ก47904/8 ลว.31/08/69</t>
  </si>
  <si>
    <t>0100245630</t>
  </si>
  <si>
    <t>รร.ท่าใหม่ฯ บร.29ก47904/8 ลว.31/08/69</t>
  </si>
  <si>
    <t>0100228477</t>
  </si>
  <si>
    <t>263600193146002</t>
  </si>
  <si>
    <t>0100228516</t>
  </si>
  <si>
    <t>263600197485002</t>
  </si>
  <si>
    <t>0100228531</t>
  </si>
  <si>
    <t>0100232786</t>
  </si>
  <si>
    <t>3200</t>
  </si>
  <si>
    <t>263600201338002</t>
  </si>
  <si>
    <t>บย.93/2569 นายพัทธณะไชย ห่วงแก้ว</t>
  </si>
  <si>
    <t>0100232800</t>
  </si>
  <si>
    <t>263600201301002</t>
  </si>
  <si>
    <t>บย.92/2569 นางนราพิมพ์พิศา  สิงหเวหน</t>
  </si>
  <si>
    <t>0100232825</t>
  </si>
  <si>
    <t>263600112157003</t>
  </si>
  <si>
    <t>ค่าอุปกรณ์ฯ1/69 รร.พนมดงรักวิทยา</t>
  </si>
  <si>
    <t>0100232832</t>
  </si>
  <si>
    <t>263600112157004</t>
  </si>
  <si>
    <t>ค่าเครื่องแบบฯ1/69 รร.พนมดงรักวิทยา</t>
  </si>
  <si>
    <t>0100239327</t>
  </si>
  <si>
    <t>263600211318002</t>
  </si>
  <si>
    <t>เงินยืม ฎีกา817/2569นางฐิติพร คุ้มสุวรรณ</t>
  </si>
  <si>
    <t>0100236758</t>
  </si>
  <si>
    <t>263600195184002</t>
  </si>
  <si>
    <t>โรงเรียนถนอมราษฎร์บำรุง (ว.12987)</t>
  </si>
  <si>
    <t>0100236759</t>
  </si>
  <si>
    <t>โรงเรียนวังประจบวิทยาคม ว.12987</t>
  </si>
  <si>
    <t>0100236760</t>
  </si>
  <si>
    <t>263600109270006</t>
  </si>
  <si>
    <t>โรงเรียนถนอมราษฎร์บำรุง ว.5805</t>
  </si>
  <si>
    <t>0100236762</t>
  </si>
  <si>
    <t>01.08.2569</t>
  </si>
  <si>
    <t>263600180898003</t>
  </si>
  <si>
    <t>รับคืนเงิน เบิกไปเพื่อชดใช้เงินทดรองเกิน ว6334</t>
  </si>
  <si>
    <t>0100236771</t>
  </si>
  <si>
    <t>263600209668002</t>
  </si>
  <si>
    <t>นางเสาวนีย์ บุญทอ  ว13562</t>
  </si>
  <si>
    <t>0100236775</t>
  </si>
  <si>
    <t>263600200352002</t>
  </si>
  <si>
    <t>นางสาวนันทวัน บุญลือ รร.ตากพิทฯ  ว3137</t>
  </si>
  <si>
    <t>0100236834</t>
  </si>
  <si>
    <t>04.09.2569</t>
  </si>
  <si>
    <t>263600214269002</t>
  </si>
  <si>
    <t>นายจตุพล ยะวา  ว6334</t>
  </si>
  <si>
    <t>0100232759</t>
  </si>
  <si>
    <t>263600197185002</t>
  </si>
  <si>
    <t>เงินปัจจัยพื้นฐาน นร.ยากจน 1/69 ต่อเนื่อง รร.สถาพร</t>
  </si>
  <si>
    <t>0100228236</t>
  </si>
  <si>
    <t>9500</t>
  </si>
  <si>
    <t>263600199701002</t>
  </si>
  <si>
    <t>เบิกเกินส่งคืน - นายจิรพงศ์</t>
  </si>
  <si>
    <t>ศูนย์ต้นทุน</t>
  </si>
  <si>
    <t>จังหวัด</t>
  </si>
  <si>
    <t>รหัสผู้ขาย</t>
  </si>
  <si>
    <t>เลขที่เอกสาร NGF</t>
  </si>
  <si>
    <t>ภาษีหัก ณ ที่จ่าย</t>
  </si>
  <si>
    <t>SAP Document No</t>
  </si>
  <si>
    <t>วิธีการชำระเงิน</t>
  </si>
  <si>
    <t>เงินฝากคลัง</t>
  </si>
  <si>
    <t>เจ้าของเงินฝากคลัง</t>
  </si>
  <si>
    <t>0100177296</t>
  </si>
  <si>
    <t>20220331-020938A017763</t>
  </si>
  <si>
    <t>P4400</t>
  </si>
  <si>
    <t>0100177299</t>
  </si>
  <si>
    <t>20220331-020938A017853</t>
  </si>
  <si>
    <t>P6000</t>
  </si>
  <si>
    <t>V200400529</t>
  </si>
  <si>
    <t>3700009902</t>
  </si>
  <si>
    <t>KQ</t>
  </si>
  <si>
    <t>28.10.2021</t>
  </si>
  <si>
    <t>P650000001</t>
  </si>
  <si>
    <t>KQ37000024131200042022</t>
  </si>
  <si>
    <t>20004E20001704100001</t>
  </si>
  <si>
    <t>P9600</t>
  </si>
  <si>
    <t>L</t>
  </si>
  <si>
    <t>0100177309</t>
  </si>
  <si>
    <t>20220331-020938A018722</t>
  </si>
  <si>
    <t>V200400533</t>
  </si>
  <si>
    <t>3400010605</t>
  </si>
  <si>
    <t>KI</t>
  </si>
  <si>
    <t>30.09.2021</t>
  </si>
  <si>
    <t>P640000206</t>
  </si>
  <si>
    <t>KI34000145011200042021</t>
  </si>
  <si>
    <t>P4000</t>
  </si>
  <si>
    <t>V200400539</t>
  </si>
  <si>
    <t>3400010604</t>
  </si>
  <si>
    <t>24.02.2022</t>
  </si>
  <si>
    <t>P650000046</t>
  </si>
  <si>
    <t>KI34000001931200042022</t>
  </si>
  <si>
    <t>P5000</t>
  </si>
  <si>
    <t>0100177311</t>
  </si>
  <si>
    <t>20220331-020938A018759</t>
  </si>
  <si>
    <t>P4200</t>
  </si>
  <si>
    <t>0100177316</t>
  </si>
  <si>
    <t>20220331-020938A018905</t>
  </si>
  <si>
    <t>P1300</t>
  </si>
  <si>
    <t>0100177318</t>
  </si>
  <si>
    <t>20220331-020938A018914</t>
  </si>
  <si>
    <t>P1400</t>
  </si>
  <si>
    <t>0100177320</t>
  </si>
  <si>
    <t>20220331-020938A018969</t>
  </si>
  <si>
    <t>P3500</t>
  </si>
  <si>
    <t>0100177324</t>
  </si>
  <si>
    <t>20220331-020938A019276</t>
  </si>
  <si>
    <t>P8000</t>
  </si>
  <si>
    <t>หมายเหตุ</t>
  </si>
  <si>
    <t>การบันทึกหักล้างบัญชีเจ้าหนี้การค้า - ภายนอก ที่คงค้างจากระบบ GFMIS (เดิม) ให้นำเลขที่เอกสารจากช่อง "เลขที่เอกสาร NGF"</t>
  </si>
  <si>
    <t>ไปบันทึกขอจ่ายเงิน ด้วยคำสั่งงาน ขจ 05</t>
  </si>
  <si>
    <t>บัญชีเจ้าหนี้การค้า - บุคคลภายนอก (GL 2101010102) ข้อมูลสิ้นสุดวันที่ 31 สิงหาคม 2569</t>
  </si>
  <si>
    <t>บัญชีเจ้าหนี้การค้า - บุคคลภายนอก (GL 2101010102)  ข้อมูลสิ้นสุดวันที่ 31 สิงหาคม 2569</t>
  </si>
  <si>
    <t>2101010102</t>
  </si>
  <si>
    <t>2000400022</t>
  </si>
  <si>
    <t>3200016209</t>
  </si>
  <si>
    <t>6500</t>
  </si>
  <si>
    <t>KE</t>
  </si>
  <si>
    <t>18.03.2567</t>
  </si>
  <si>
    <t>31</t>
  </si>
  <si>
    <t>P670000169</t>
  </si>
  <si>
    <t>6711220</t>
  </si>
  <si>
    <t>3200034121</t>
  </si>
  <si>
    <t>22.06.2569</t>
  </si>
  <si>
    <t>P690000417</t>
  </si>
  <si>
    <t>3200042392</t>
  </si>
  <si>
    <t>P690000512</t>
  </si>
  <si>
    <t>3200042395</t>
  </si>
  <si>
    <t>P690000515</t>
  </si>
  <si>
    <t>2000400072</t>
  </si>
  <si>
    <t>3200043500</t>
  </si>
  <si>
    <t>P690000186</t>
  </si>
  <si>
    <t>2000400091</t>
  </si>
  <si>
    <t>3200043523</t>
  </si>
  <si>
    <t>1200</t>
  </si>
  <si>
    <t>P690000114</t>
  </si>
  <si>
    <t>2000400104</t>
  </si>
  <si>
    <t>3200043455</t>
  </si>
  <si>
    <t>P690000143</t>
  </si>
  <si>
    <t>2000400138</t>
  </si>
  <si>
    <t>3200042647</t>
  </si>
  <si>
    <t>8100</t>
  </si>
  <si>
    <t>P690001013</t>
  </si>
  <si>
    <t>6911230</t>
  </si>
  <si>
    <t>3200042751</t>
  </si>
  <si>
    <t>P690001015</t>
  </si>
  <si>
    <t>2000400148</t>
  </si>
  <si>
    <t>3200042627</t>
  </si>
  <si>
    <t>P690001176</t>
  </si>
  <si>
    <t>3200042823</t>
  </si>
  <si>
    <t>P690001183</t>
  </si>
  <si>
    <t>3200042828</t>
  </si>
  <si>
    <t>P690001184</t>
  </si>
  <si>
    <t>3200042838</t>
  </si>
  <si>
    <t>P690001186</t>
  </si>
  <si>
    <t>3200043084</t>
  </si>
  <si>
    <t>P690001191</t>
  </si>
  <si>
    <t>3200043087</t>
  </si>
  <si>
    <t>P690001192</t>
  </si>
  <si>
    <t>3200043090</t>
  </si>
  <si>
    <t>P690001193</t>
  </si>
  <si>
    <t>3200043095</t>
  </si>
  <si>
    <t>P690001194</t>
  </si>
  <si>
    <t>3200043099</t>
  </si>
  <si>
    <t>P690001195</t>
  </si>
  <si>
    <t>3200043207</t>
  </si>
  <si>
    <t>P690001204</t>
  </si>
  <si>
    <t>3200043262</t>
  </si>
  <si>
    <t>P690001207</t>
  </si>
  <si>
    <t>3200043432</t>
  </si>
  <si>
    <t>P690001208</t>
  </si>
  <si>
    <t>3200043705</t>
  </si>
  <si>
    <t>P690001218</t>
  </si>
  <si>
    <t>3200043713</t>
  </si>
  <si>
    <t>P690001220</t>
  </si>
  <si>
    <t>2000400155</t>
  </si>
  <si>
    <t>3200043528</t>
  </si>
  <si>
    <t>P690001049</t>
  </si>
  <si>
    <t>2000400167</t>
  </si>
  <si>
    <t>3200043531</t>
  </si>
  <si>
    <t>1500</t>
  </si>
  <si>
    <t>P690000574</t>
  </si>
  <si>
    <t>3200043534</t>
  </si>
  <si>
    <t>P690000575</t>
  </si>
  <si>
    <t>3200043557</t>
  </si>
  <si>
    <t>P690000576</t>
  </si>
  <si>
    <t>3200043578</t>
  </si>
  <si>
    <t>P690000578</t>
  </si>
  <si>
    <t>3200043580</t>
  </si>
  <si>
    <t>P690000579</t>
  </si>
  <si>
    <t>3200043586</t>
  </si>
  <si>
    <t>P690000580</t>
  </si>
  <si>
    <t>2000400175</t>
  </si>
  <si>
    <t>3200042780</t>
  </si>
  <si>
    <t>6200</t>
  </si>
  <si>
    <t>P690000862</t>
  </si>
  <si>
    <t>3200042783</t>
  </si>
  <si>
    <t>P690000863</t>
  </si>
  <si>
    <t>3200042787</t>
  </si>
  <si>
    <t>P690000865</t>
  </si>
  <si>
    <t>3200042790</t>
  </si>
  <si>
    <t>P690000866</t>
  </si>
  <si>
    <t>3200042793</t>
  </si>
  <si>
    <t>P690000867</t>
  </si>
  <si>
    <t>3200042795</t>
  </si>
  <si>
    <t>P690000868</t>
  </si>
  <si>
    <t>3200042800</t>
  </si>
  <si>
    <t>P690000869</t>
  </si>
  <si>
    <t>3200043409</t>
  </si>
  <si>
    <t>P690000878</t>
  </si>
  <si>
    <t>3200043411</t>
  </si>
  <si>
    <t>P690000879</t>
  </si>
  <si>
    <t>3200043412</t>
  </si>
  <si>
    <t>P690000880</t>
  </si>
  <si>
    <t>3200043413</t>
  </si>
  <si>
    <t>P690000881</t>
  </si>
  <si>
    <t>3200043415</t>
  </si>
  <si>
    <t>P690000882</t>
  </si>
  <si>
    <t>3200043417</t>
  </si>
  <si>
    <t>P690000883</t>
  </si>
  <si>
    <t>3200043641</t>
  </si>
  <si>
    <t>P690000889</t>
  </si>
  <si>
    <t>3200043642</t>
  </si>
  <si>
    <t>P690000890</t>
  </si>
  <si>
    <t>3200043643</t>
  </si>
  <si>
    <t>P690000891</t>
  </si>
  <si>
    <t>2000400208</t>
  </si>
  <si>
    <t>3200042887</t>
  </si>
  <si>
    <t>P690000794</t>
  </si>
  <si>
    <t>2000400228</t>
  </si>
  <si>
    <t>3200043050</t>
  </si>
  <si>
    <t>9400</t>
  </si>
  <si>
    <t>P690001446</t>
  </si>
  <si>
    <t>3200043064</t>
  </si>
  <si>
    <t>P690001447</t>
  </si>
  <si>
    <t>2000400286</t>
  </si>
  <si>
    <t>3200042471</t>
  </si>
  <si>
    <t>P69KE01093</t>
  </si>
  <si>
    <t>3200042556</t>
  </si>
  <si>
    <t>P69KE01096</t>
  </si>
  <si>
    <t>3200042563</t>
  </si>
  <si>
    <t>P69KE01098</t>
  </si>
  <si>
    <t>3200043103</t>
  </si>
  <si>
    <t>P69KE01127</t>
  </si>
  <si>
    <t>3200043302</t>
  </si>
  <si>
    <t>P69KE01150</t>
  </si>
  <si>
    <t>3200043527</t>
  </si>
  <si>
    <t>P69KE01156</t>
  </si>
  <si>
    <t>2000400296</t>
  </si>
  <si>
    <t>3200042673</t>
  </si>
  <si>
    <t>P690000924</t>
  </si>
  <si>
    <t>3200042677</t>
  </si>
  <si>
    <t>P690000925</t>
  </si>
  <si>
    <t>3200042697</t>
  </si>
  <si>
    <t>P690000926</t>
  </si>
  <si>
    <t>3200042700</t>
  </si>
  <si>
    <t>P690000927</t>
  </si>
  <si>
    <t>3200042710</t>
  </si>
  <si>
    <t>P690000928</t>
  </si>
  <si>
    <t>3200042714</t>
  </si>
  <si>
    <t>P690000929</t>
  </si>
  <si>
    <t>3200042722</t>
  </si>
  <si>
    <t>P690000930</t>
  </si>
  <si>
    <t>3200043480</t>
  </si>
  <si>
    <t>P690000944</t>
  </si>
  <si>
    <t>3200043496</t>
  </si>
  <si>
    <t>P690000946</t>
  </si>
  <si>
    <t>3200043503</t>
  </si>
  <si>
    <t>P690000947</t>
  </si>
  <si>
    <t>2000400298</t>
  </si>
  <si>
    <t>3200043537</t>
  </si>
  <si>
    <t>P690001129</t>
  </si>
  <si>
    <t>3200043543</t>
  </si>
  <si>
    <t>P690001131</t>
  </si>
  <si>
    <t>3200043550</t>
  </si>
  <si>
    <t>P690001132</t>
  </si>
  <si>
    <t>3200043600</t>
  </si>
  <si>
    <t>P690001146</t>
  </si>
  <si>
    <t>3200043605</t>
  </si>
  <si>
    <t>P690001147</t>
  </si>
  <si>
    <t>3200043606</t>
  </si>
  <si>
    <t>P690001148</t>
  </si>
  <si>
    <t>3200043607</t>
  </si>
  <si>
    <t>P690001149</t>
  </si>
  <si>
    <t>3200043609</t>
  </si>
  <si>
    <t>P690001150</t>
  </si>
  <si>
    <t>3200043611</t>
  </si>
  <si>
    <t>P690001151</t>
  </si>
  <si>
    <t>3200043614</t>
  </si>
  <si>
    <t>P690001152</t>
  </si>
  <si>
    <t>3200043621</t>
  </si>
  <si>
    <t>P690001153</t>
  </si>
  <si>
    <t>2000400300</t>
  </si>
  <si>
    <t>3200043556</t>
  </si>
  <si>
    <t>P690001278</t>
  </si>
  <si>
    <t>2000400318</t>
  </si>
  <si>
    <t>3200043373</t>
  </si>
  <si>
    <t>P690001438</t>
  </si>
  <si>
    <t>3200043374</t>
  </si>
  <si>
    <t>P690001439</t>
  </si>
  <si>
    <t>3200043659</t>
  </si>
  <si>
    <t>P690001452</t>
  </si>
  <si>
    <t>3200043664</t>
  </si>
  <si>
    <t>P6900-1453</t>
  </si>
  <si>
    <t>3200043666</t>
  </si>
  <si>
    <t>P690001454</t>
  </si>
  <si>
    <t>3200043669</t>
  </si>
  <si>
    <t>P690001455</t>
  </si>
  <si>
    <t>3200043672</t>
  </si>
  <si>
    <t>P690001456</t>
  </si>
  <si>
    <t>2000400324</t>
  </si>
  <si>
    <t>3400003559</t>
  </si>
  <si>
    <t>P690000861</t>
  </si>
  <si>
    <t>2000400330</t>
  </si>
  <si>
    <t>3200043629</t>
  </si>
  <si>
    <t>P69ชย01778</t>
  </si>
  <si>
    <t>3200043630</t>
  </si>
  <si>
    <t>P69ชย01779</t>
  </si>
  <si>
    <t>2000400332</t>
  </si>
  <si>
    <t>3200043568</t>
  </si>
  <si>
    <t>P690000603</t>
  </si>
  <si>
    <t>3200043573</t>
  </si>
  <si>
    <t>P690000604</t>
  </si>
  <si>
    <t>3200043576</t>
  </si>
  <si>
    <t>P690000605</t>
  </si>
  <si>
    <t>3200043579</t>
  </si>
  <si>
    <t>P690000606</t>
  </si>
  <si>
    <t>3200043582</t>
  </si>
  <si>
    <t>P690000607</t>
  </si>
  <si>
    <t>3200043584</t>
  </si>
  <si>
    <t>P690000609</t>
  </si>
  <si>
    <t>3200043587</t>
  </si>
  <si>
    <t>P690000610</t>
  </si>
  <si>
    <t>3200043593</t>
  </si>
  <si>
    <t>P690000601</t>
  </si>
  <si>
    <t>3200043595</t>
  </si>
  <si>
    <t>P690000602</t>
  </si>
  <si>
    <t>3200043615</t>
  </si>
  <si>
    <t>P690000611</t>
  </si>
  <si>
    <t>3200043622</t>
  </si>
  <si>
    <t>P690000612</t>
  </si>
  <si>
    <t>3200043706</t>
  </si>
  <si>
    <t>P690000616</t>
  </si>
  <si>
    <t>3200043710</t>
  </si>
  <si>
    <t>P690000617</t>
  </si>
  <si>
    <t>3200043714</t>
  </si>
  <si>
    <t>P690000620</t>
  </si>
  <si>
    <t>3200043715</t>
  </si>
  <si>
    <t>P690000619</t>
  </si>
  <si>
    <t>3200043718</t>
  </si>
  <si>
    <t>P690000621</t>
  </si>
  <si>
    <t>3200043721</t>
  </si>
  <si>
    <t>P690000623</t>
  </si>
  <si>
    <t>3200043722</t>
  </si>
  <si>
    <t>P690000622</t>
  </si>
  <si>
    <t>3200043723</t>
  </si>
  <si>
    <t>P690000624</t>
  </si>
  <si>
    <t>3200043730</t>
  </si>
  <si>
    <t>P690000625</t>
  </si>
  <si>
    <t>2000400347</t>
  </si>
  <si>
    <t>3200043275</t>
  </si>
  <si>
    <t>P690001540</t>
  </si>
  <si>
    <t>3200043277</t>
  </si>
  <si>
    <t>P690001541</t>
  </si>
  <si>
    <t>3200043418</t>
  </si>
  <si>
    <t>P690001547</t>
  </si>
  <si>
    <t>3200043420</t>
  </si>
  <si>
    <t>P690001548</t>
  </si>
  <si>
    <t>2000400359</t>
  </si>
  <si>
    <t>3200043660</t>
  </si>
  <si>
    <t>4500</t>
  </si>
  <si>
    <t>P690000913</t>
  </si>
  <si>
    <t>3200043662</t>
  </si>
  <si>
    <t>P690000914</t>
  </si>
  <si>
    <t>3200043663</t>
  </si>
  <si>
    <t>P690000915</t>
  </si>
  <si>
    <t>3200043665</t>
  </si>
  <si>
    <t>P690000916</t>
  </si>
  <si>
    <t>3200043667</t>
  </si>
  <si>
    <t>P690000917</t>
  </si>
  <si>
    <t>3200043670</t>
  </si>
  <si>
    <t>P690000918</t>
  </si>
  <si>
    <t>2000400369</t>
  </si>
  <si>
    <t>3200042281</t>
  </si>
  <si>
    <t>4700</t>
  </si>
  <si>
    <t>20.08.2569</t>
  </si>
  <si>
    <t>P690001076</t>
  </si>
  <si>
    <t>3200042606</t>
  </si>
  <si>
    <t>P690001115</t>
  </si>
  <si>
    <t>3200042608</t>
  </si>
  <si>
    <t>P690001118</t>
  </si>
  <si>
    <t>3200042703</t>
  </si>
  <si>
    <t>P690001125</t>
  </si>
  <si>
    <t>2000400373</t>
  </si>
  <si>
    <t>3200043316</t>
  </si>
  <si>
    <t>9000</t>
  </si>
  <si>
    <t>P690001109</t>
  </si>
  <si>
    <t>2000400377</t>
  </si>
  <si>
    <t>3200042379</t>
  </si>
  <si>
    <t>P690001730</t>
  </si>
  <si>
    <t>3200042933</t>
  </si>
  <si>
    <t>P690001755</t>
  </si>
  <si>
    <t>2000400395</t>
  </si>
  <si>
    <t>3200042594</t>
  </si>
  <si>
    <t>P690001126</t>
  </si>
  <si>
    <t>4700336181</t>
  </si>
  <si>
    <t>PM</t>
  </si>
  <si>
    <t>36</t>
  </si>
  <si>
    <t>20263200041997</t>
  </si>
  <si>
    <t>4700336185</t>
  </si>
  <si>
    <t>20263200042059</t>
  </si>
  <si>
    <t>2000400411</t>
  </si>
  <si>
    <t>3200043694</t>
  </si>
  <si>
    <t>P690001264</t>
  </si>
  <si>
    <t>2000400429</t>
  </si>
  <si>
    <t>3200043097</t>
  </si>
  <si>
    <t>P690001100</t>
  </si>
  <si>
    <t>3200042592</t>
  </si>
  <si>
    <t>P690000754</t>
  </si>
  <si>
    <t>3200042768</t>
  </si>
  <si>
    <t>P690000756</t>
  </si>
  <si>
    <t>3200042771</t>
  </si>
  <si>
    <t>P690000757</t>
  </si>
  <si>
    <t>3200043110</t>
  </si>
  <si>
    <t>P690000761</t>
  </si>
  <si>
    <t>2000400460</t>
  </si>
  <si>
    <t>3200043439</t>
  </si>
  <si>
    <t>2000400470</t>
  </si>
  <si>
    <t>3200043274</t>
  </si>
  <si>
    <t>3400</t>
  </si>
  <si>
    <t>P690001378</t>
  </si>
  <si>
    <t>3200043276</t>
  </si>
  <si>
    <t>P690001379</t>
  </si>
  <si>
    <t>3200043279</t>
  </si>
  <si>
    <t>P690001380</t>
  </si>
  <si>
    <t>3200043284</t>
  </si>
  <si>
    <t>P690001381</t>
  </si>
  <si>
    <t>3200043288</t>
  </si>
  <si>
    <t>P690001382</t>
  </si>
  <si>
    <t>3200043292</t>
  </si>
  <si>
    <t>P690001383</t>
  </si>
  <si>
    <t>3200043296</t>
  </si>
  <si>
    <t>P690001384</t>
  </si>
  <si>
    <t>3200043297</t>
  </si>
  <si>
    <t>P690001385</t>
  </si>
  <si>
    <t>3200043300</t>
  </si>
  <si>
    <t>P690001386</t>
  </si>
  <si>
    <t>3200043317</t>
  </si>
  <si>
    <t>P690001390</t>
  </si>
  <si>
    <t>3200043318</t>
  </si>
  <si>
    <t>P690001391</t>
  </si>
  <si>
    <t>3200043322</t>
  </si>
  <si>
    <t>P690001392</t>
  </si>
  <si>
    <t>3200043323</t>
  </si>
  <si>
    <t>P690001393</t>
  </si>
  <si>
    <t>3200043324</t>
  </si>
  <si>
    <t>P690001394</t>
  </si>
  <si>
    <t>3200043326</t>
  </si>
  <si>
    <t>P690001395</t>
  </si>
  <si>
    <t>2000400498</t>
  </si>
  <si>
    <t>3200038869</t>
  </si>
  <si>
    <t>27.07.2569</t>
  </si>
  <si>
    <t>P690844PN3</t>
  </si>
  <si>
    <t>3200042213</t>
  </si>
  <si>
    <t>19.08.2569</t>
  </si>
  <si>
    <t>P690902PN3</t>
  </si>
  <si>
    <t>3200042339</t>
  </si>
  <si>
    <t>P690945PN3</t>
  </si>
  <si>
    <t>3200042341</t>
  </si>
  <si>
    <t>P690948PN3</t>
  </si>
  <si>
    <t>3200042342</t>
  </si>
  <si>
    <t>P690949PN3</t>
  </si>
  <si>
    <t>3200042343</t>
  </si>
  <si>
    <t>P690950PN3</t>
  </si>
  <si>
    <t>3200042344</t>
  </si>
  <si>
    <t>P690951PN3</t>
  </si>
  <si>
    <t>3200042345</t>
  </si>
  <si>
    <t>P690952PN3</t>
  </si>
  <si>
    <t>3200042346</t>
  </si>
  <si>
    <t>P690953PN3</t>
  </si>
  <si>
    <t>3200042347</t>
  </si>
  <si>
    <t>P690954PN3</t>
  </si>
  <si>
    <t>3200042348</t>
  </si>
  <si>
    <t>P690955PN3</t>
  </si>
  <si>
    <t>3200042349</t>
  </si>
  <si>
    <t>P690956PN3</t>
  </si>
  <si>
    <t>3200043215</t>
  </si>
  <si>
    <t>P690959PN3</t>
  </si>
  <si>
    <t>2000400539</t>
  </si>
  <si>
    <t>3400003536</t>
  </si>
  <si>
    <t>P690000093</t>
  </si>
  <si>
    <t>3400003537</t>
  </si>
  <si>
    <t>P690000094</t>
  </si>
  <si>
    <t>3400003538</t>
  </si>
  <si>
    <t>P690000095</t>
  </si>
  <si>
    <t>3400003539</t>
  </si>
  <si>
    <t>P690000096</t>
  </si>
  <si>
    <t>2000400544</t>
  </si>
  <si>
    <t>3200043673</t>
  </si>
  <si>
    <t>P690000107</t>
  </si>
  <si>
    <t>3200043675</t>
  </si>
  <si>
    <t>P690000109</t>
  </si>
  <si>
    <t>2000400547</t>
  </si>
  <si>
    <t>3400003105</t>
  </si>
  <si>
    <t>8600</t>
  </si>
  <si>
    <t>2000400548</t>
  </si>
  <si>
    <t>3400000938</t>
  </si>
  <si>
    <t>08.01.2569</t>
  </si>
  <si>
    <t>P690000031</t>
  </si>
  <si>
    <t>3400001523</t>
  </si>
  <si>
    <t>27.02.2569</t>
  </si>
  <si>
    <t>P690000052</t>
  </si>
  <si>
    <t>3400001524</t>
  </si>
  <si>
    <t>P690000053</t>
  </si>
  <si>
    <t>3400002197</t>
  </si>
  <si>
    <t>15.05.2569</t>
  </si>
  <si>
    <t>P690000074</t>
  </si>
  <si>
    <t>3400002198</t>
  </si>
  <si>
    <t>P690000075</t>
  </si>
  <si>
    <t>2000400602</t>
  </si>
  <si>
    <t>4700347144</t>
  </si>
  <si>
    <t>20263400003551</t>
  </si>
  <si>
    <t>2000400646</t>
  </si>
  <si>
    <t>3400003550</t>
  </si>
  <si>
    <t>P691000471</t>
  </si>
  <si>
    <t>3400003552</t>
  </si>
  <si>
    <t>P691000476</t>
  </si>
  <si>
    <t>2000400648</t>
  </si>
  <si>
    <t>3400003387</t>
  </si>
  <si>
    <t>4400</t>
  </si>
  <si>
    <t>P690000121</t>
  </si>
  <si>
    <t>3400003388</t>
  </si>
  <si>
    <t>P690000122</t>
  </si>
  <si>
    <t>3400003389</t>
  </si>
  <si>
    <t>P690000123</t>
  </si>
  <si>
    <t>2000400730</t>
  </si>
  <si>
    <t>3200042789</t>
  </si>
  <si>
    <t>P690000888</t>
  </si>
  <si>
    <t>3200042798</t>
  </si>
  <si>
    <t>2000400797</t>
  </si>
  <si>
    <t>3200043280</t>
  </si>
  <si>
    <t>3800</t>
  </si>
  <si>
    <t>P690001479</t>
  </si>
  <si>
    <t>3200043282</t>
  </si>
  <si>
    <t>P690001480</t>
  </si>
  <si>
    <t>3200043286</t>
  </si>
  <si>
    <t>P690001481</t>
  </si>
  <si>
    <t>3200043290</t>
  </si>
  <si>
    <t>P690001482</t>
  </si>
  <si>
    <t>3200043303</t>
  </si>
  <si>
    <t>P690001483</t>
  </si>
  <si>
    <t>3200043305</t>
  </si>
  <si>
    <t>P690001484</t>
  </si>
  <si>
    <t>3200043306</t>
  </si>
  <si>
    <t>P690001485</t>
  </si>
  <si>
    <t>3200043307</t>
  </si>
  <si>
    <t>P690001486</t>
  </si>
  <si>
    <t>3200043308</t>
  </si>
  <si>
    <t>P690001487</t>
  </si>
  <si>
    <t>3200043325</t>
  </si>
  <si>
    <t>P690001488</t>
  </si>
  <si>
    <t>3200043459</t>
  </si>
  <si>
    <t>P690001489</t>
  </si>
  <si>
    <t>บัญชีย่อย</t>
  </si>
  <si>
    <t>เจ้าของบัญชีย่อย</t>
  </si>
  <si>
    <t>0100177297</t>
  </si>
  <si>
    <t>20220331-020938A017819</t>
  </si>
  <si>
    <t>P1200</t>
  </si>
  <si>
    <t>A200400104</t>
  </si>
  <si>
    <t>3600144850</t>
  </si>
  <si>
    <t>KL</t>
  </si>
  <si>
    <t>23.11.2021</t>
  </si>
  <si>
    <t>P650000024</t>
  </si>
  <si>
    <t>KL36000362091200042022</t>
  </si>
  <si>
    <t>90909600002000972</t>
  </si>
  <si>
    <t>90909000000000000</t>
  </si>
  <si>
    <t>2</t>
  </si>
  <si>
    <t>3600144849</t>
  </si>
  <si>
    <t>21.12.2021</t>
  </si>
  <si>
    <t>KL36000515611200042022</t>
  </si>
  <si>
    <t>0100177300</t>
  </si>
  <si>
    <t>20220331-020938A017880</t>
  </si>
  <si>
    <t>P4600</t>
  </si>
  <si>
    <t>K0</t>
  </si>
  <si>
    <t>20004360004002000000</t>
  </si>
  <si>
    <t>20004658719100000</t>
  </si>
  <si>
    <t>A200400521</t>
  </si>
  <si>
    <t>3600145349</t>
  </si>
  <si>
    <t>25.03.2022</t>
  </si>
  <si>
    <t>P650000089</t>
  </si>
  <si>
    <t>KL36001067201200042022</t>
  </si>
  <si>
    <t>0100177308</t>
  </si>
  <si>
    <t>20220331-020938A018700</t>
  </si>
  <si>
    <t>A200400529</t>
  </si>
  <si>
    <t>3600145325</t>
  </si>
  <si>
    <t>16.06.2021</t>
  </si>
  <si>
    <t>P640000176</t>
  </si>
  <si>
    <t>KL36001556731200042021</t>
  </si>
  <si>
    <t>20004430022004100026</t>
  </si>
  <si>
    <t>20004645199300000</t>
  </si>
  <si>
    <t>0022001</t>
  </si>
  <si>
    <t>2000400000</t>
  </si>
  <si>
    <t>3600145335</t>
  </si>
  <si>
    <t>P640000180</t>
  </si>
  <si>
    <t>KL36001562451200042021</t>
  </si>
  <si>
    <t>20004430022004100061</t>
  </si>
  <si>
    <t>0022005</t>
  </si>
  <si>
    <t>3600145356</t>
  </si>
  <si>
    <t>P640000181</t>
  </si>
  <si>
    <t>KL36001562491200042021</t>
  </si>
  <si>
    <t>20004430022004100128</t>
  </si>
  <si>
    <t>0022004</t>
  </si>
  <si>
    <t>3600145341</t>
  </si>
  <si>
    <t>P640000178</t>
  </si>
  <si>
    <t>KL36001562421200042021</t>
  </si>
  <si>
    <t>20004430022004100316</t>
  </si>
  <si>
    <t>0022003</t>
  </si>
  <si>
    <t>3600145343</t>
  </si>
  <si>
    <t>P640000177</t>
  </si>
  <si>
    <t>KL36001562381200042021</t>
  </si>
  <si>
    <t>20004430022004100358</t>
  </si>
  <si>
    <t>0022002</t>
  </si>
  <si>
    <t>3600145369</t>
  </si>
  <si>
    <t>P650000009</t>
  </si>
  <si>
    <t>KL36000161321200042022</t>
  </si>
  <si>
    <t>0100177310</t>
  </si>
  <si>
    <t>20220331-020938A018723</t>
  </si>
  <si>
    <t>A200400533</t>
  </si>
  <si>
    <t>3600145338</t>
  </si>
  <si>
    <t>18.05.2021</t>
  </si>
  <si>
    <t>P640000104</t>
  </si>
  <si>
    <t>KL36001425511200042021</t>
  </si>
  <si>
    <t>20004360006002000000</t>
  </si>
  <si>
    <t>20004641223100000</t>
  </si>
  <si>
    <t>4700162791</t>
  </si>
  <si>
    <t>09.03.2022</t>
  </si>
  <si>
    <t>20223600088130</t>
  </si>
  <si>
    <t>PM47001280832200042022</t>
  </si>
  <si>
    <t>4700162789</t>
  </si>
  <si>
    <t>25.02.2022</t>
  </si>
  <si>
    <t>20223600086731</t>
  </si>
  <si>
    <t>PM47001135772200042022</t>
  </si>
  <si>
    <t>20004140008002000000</t>
  </si>
  <si>
    <t>3600145357</t>
  </si>
  <si>
    <t>21.05.2021</t>
  </si>
  <si>
    <t>P640000105</t>
  </si>
  <si>
    <t>KL36001456131200042021</t>
  </si>
  <si>
    <t>A200400548</t>
  </si>
  <si>
    <t>3600145359</t>
  </si>
  <si>
    <t>KN</t>
  </si>
  <si>
    <t>20.08.2021</t>
  </si>
  <si>
    <t>P640000137</t>
  </si>
  <si>
    <t>KN36001962281200042021</t>
  </si>
  <si>
    <t>4</t>
  </si>
  <si>
    <t>10901</t>
  </si>
  <si>
    <t>3600145377</t>
  </si>
  <si>
    <t>16.03.2021</t>
  </si>
  <si>
    <t>P640000075</t>
  </si>
  <si>
    <t>KN36001039991200042021</t>
  </si>
  <si>
    <t>3600145389</t>
  </si>
  <si>
    <t>P640000136</t>
  </si>
  <si>
    <t>KN36001962261200042021</t>
  </si>
  <si>
    <t>0100177312</t>
  </si>
  <si>
    <t>20220331-020938A018771</t>
  </si>
  <si>
    <t>0100177313</t>
  </si>
  <si>
    <t>20220331-020938A018800</t>
  </si>
  <si>
    <t>P8300</t>
  </si>
  <si>
    <t>0100177314</t>
  </si>
  <si>
    <t>20220331-020938A018861</t>
  </si>
  <si>
    <t>0100177315</t>
  </si>
  <si>
    <t>20220331-020938A018866</t>
  </si>
  <si>
    <t>P6300</t>
  </si>
  <si>
    <t>0100177317</t>
  </si>
  <si>
    <t>20220331-020938A018907</t>
  </si>
  <si>
    <t>0100177319</t>
  </si>
  <si>
    <t>20220331-020938A018916</t>
  </si>
  <si>
    <t>0100177321</t>
  </si>
  <si>
    <t>20220331-020938A018971</t>
  </si>
  <si>
    <t>0100177322</t>
  </si>
  <si>
    <t>20220331-020938A019047</t>
  </si>
  <si>
    <t>P1700</t>
  </si>
  <si>
    <t>A200400700</t>
  </si>
  <si>
    <t>3600145479</t>
  </si>
  <si>
    <t>K8</t>
  </si>
  <si>
    <t>08.09.2021</t>
  </si>
  <si>
    <t>P640000301</t>
  </si>
  <si>
    <t>K836002116141200042021</t>
  </si>
  <si>
    <t>20004430022004100260</t>
  </si>
  <si>
    <t>0100177323</t>
  </si>
  <si>
    <t>20220331-020938A019070</t>
  </si>
  <si>
    <t>P3900</t>
  </si>
  <si>
    <t>0100177325</t>
  </si>
  <si>
    <t>20220331-020938A019278</t>
  </si>
  <si>
    <t>การบันทึกหักล้างบัญชีใบสำคัญค้างจ่ายคงค้าง จากระบบ GFMIS (เดิม) ให้นำเลขที่เอกสารจากช่อง "เลขที่เอกสาร NGF"</t>
  </si>
  <si>
    <t>บัญชีใบสำคัญค้างจ่าย (GL 2102040102)  ข้อมูลสิ้นสุดวันที่ 31 สิงหาคม 2569</t>
  </si>
  <si>
    <t>บัญชีใบสำคัญค้างจ่าย (GL 2102040102) ข้อมูลสิ้นสุดวันที่ 31 สิงหาคม 2569</t>
  </si>
  <si>
    <t>2102040102</t>
  </si>
  <si>
    <t>2000400700</t>
  </si>
  <si>
    <t>3600023817</t>
  </si>
  <si>
    <t>27.11.2568</t>
  </si>
  <si>
    <t>P690000013</t>
  </si>
  <si>
    <t>6910210</t>
  </si>
  <si>
    <t>3600034280</t>
  </si>
  <si>
    <t>12.12.2566</t>
  </si>
  <si>
    <t>21.12.2566</t>
  </si>
  <si>
    <t>P670000030</t>
  </si>
  <si>
    <t>6711410</t>
  </si>
  <si>
    <t>3600052502</t>
  </si>
  <si>
    <t>08.01.2567</t>
  </si>
  <si>
    <t>P670000032</t>
  </si>
  <si>
    <t>6711210</t>
  </si>
  <si>
    <t>3600067622</t>
  </si>
  <si>
    <t>09.02.2569</t>
  </si>
  <si>
    <t>P690000192</t>
  </si>
  <si>
    <t>3600084434</t>
  </si>
  <si>
    <t>03.03.2569</t>
  </si>
  <si>
    <t>P690000226</t>
  </si>
  <si>
    <t>2000400803</t>
  </si>
  <si>
    <t>3600084929</t>
  </si>
  <si>
    <t>04.03.2569</t>
  </si>
  <si>
    <t>P690000012</t>
  </si>
  <si>
    <t>3600084949</t>
  </si>
  <si>
    <t>3600101971</t>
  </si>
  <si>
    <t>P690000043</t>
  </si>
  <si>
    <t>3600101977</t>
  </si>
  <si>
    <t>P690000044</t>
  </si>
  <si>
    <t>3600104309</t>
  </si>
  <si>
    <t>20.03.2566</t>
  </si>
  <si>
    <t>P660000184</t>
  </si>
  <si>
    <t>6611410</t>
  </si>
  <si>
    <t>2000400114</t>
  </si>
  <si>
    <t>3600105815</t>
  </si>
  <si>
    <t>02.04.2569</t>
  </si>
  <si>
    <t>P690000034</t>
  </si>
  <si>
    <t>3600112512</t>
  </si>
  <si>
    <t>20.04.2569</t>
  </si>
  <si>
    <t>22.04.2569</t>
  </si>
  <si>
    <t>P690000035</t>
  </si>
  <si>
    <t>3600112514</t>
  </si>
  <si>
    <t>P690000036</t>
  </si>
  <si>
    <t>3600113453</t>
  </si>
  <si>
    <t>P690000051</t>
  </si>
  <si>
    <t>3600113478</t>
  </si>
  <si>
    <t>3600113480</t>
  </si>
  <si>
    <t>3600113481</t>
  </si>
  <si>
    <t>P690000054</t>
  </si>
  <si>
    <t>3600113807</t>
  </si>
  <si>
    <t>21.04.2569</t>
  </si>
  <si>
    <t>P690000037</t>
  </si>
  <si>
    <t>3600113808</t>
  </si>
  <si>
    <t>P690000038</t>
  </si>
  <si>
    <t>3600114320</t>
  </si>
  <si>
    <t>26.03.2567</t>
  </si>
  <si>
    <t>P670000180</t>
  </si>
  <si>
    <t>3600121101</t>
  </si>
  <si>
    <t>01.05.2569</t>
  </si>
  <si>
    <t>P690000039</t>
  </si>
  <si>
    <t>3600130137</t>
  </si>
  <si>
    <t>18.05.2569</t>
  </si>
  <si>
    <t>21.05.2569</t>
  </si>
  <si>
    <t>P690000041</t>
  </si>
  <si>
    <t>2000400527</t>
  </si>
  <si>
    <t>3600134436</t>
  </si>
  <si>
    <t>22.05.2569</t>
  </si>
  <si>
    <t>P690000056</t>
  </si>
  <si>
    <t>3600139190</t>
  </si>
  <si>
    <t>29.05.2569</t>
  </si>
  <si>
    <t>3600140153</t>
  </si>
  <si>
    <t>02.06.2569</t>
  </si>
  <si>
    <t>2000400833</t>
  </si>
  <si>
    <t>3600145064</t>
  </si>
  <si>
    <t>1600</t>
  </si>
  <si>
    <t>09.06.2569</t>
  </si>
  <si>
    <t>P690000141</t>
  </si>
  <si>
    <t>3600149112</t>
  </si>
  <si>
    <t>15.06.2569</t>
  </si>
  <si>
    <t>P690000045</t>
  </si>
  <si>
    <t>3600149125</t>
  </si>
  <si>
    <t>P690000046</t>
  </si>
  <si>
    <t>2000400562</t>
  </si>
  <si>
    <t>3600154603</t>
  </si>
  <si>
    <t>04.06.2567</t>
  </si>
  <si>
    <t>P670000216</t>
  </si>
  <si>
    <t>6711500</t>
  </si>
  <si>
    <t>2000400252</t>
  </si>
  <si>
    <t>3600157045</t>
  </si>
  <si>
    <t>P690001203</t>
  </si>
  <si>
    <t>3600158507</t>
  </si>
  <si>
    <t>23.06.2569</t>
  </si>
  <si>
    <t>P690000047</t>
  </si>
  <si>
    <t>3600158534</t>
  </si>
  <si>
    <t>P690000049</t>
  </si>
  <si>
    <t>3600158551</t>
  </si>
  <si>
    <t>P690000050</t>
  </si>
  <si>
    <t>3600161034</t>
  </si>
  <si>
    <t>26.06.2569</t>
  </si>
  <si>
    <t>P690000024</t>
  </si>
  <si>
    <t>3600163126</t>
  </si>
  <si>
    <t>30.06.2569</t>
  </si>
  <si>
    <t>2000400024</t>
  </si>
  <si>
    <t>3600164816</t>
  </si>
  <si>
    <t>01.07.2569</t>
  </si>
  <si>
    <t>P690000738</t>
  </si>
  <si>
    <t>3600169698</t>
  </si>
  <si>
    <t>P690001277</t>
  </si>
  <si>
    <t>3600172570</t>
  </si>
  <si>
    <t>09.07.2569</t>
  </si>
  <si>
    <t>P690000078</t>
  </si>
  <si>
    <t>3600175443</t>
  </si>
  <si>
    <t>13.07.2569</t>
  </si>
  <si>
    <t>P690000763</t>
  </si>
  <si>
    <t>2000400462</t>
  </si>
  <si>
    <t>3600180361</t>
  </si>
  <si>
    <t>K1</t>
  </si>
  <si>
    <t>16.07.2569</t>
  </si>
  <si>
    <t>P690000048</t>
  </si>
  <si>
    <t>3600180636</t>
  </si>
  <si>
    <t>17.07.2569</t>
  </si>
  <si>
    <t>3600180638</t>
  </si>
  <si>
    <t>3600180881</t>
  </si>
  <si>
    <t>P690001347</t>
  </si>
  <si>
    <t>3600182127</t>
  </si>
  <si>
    <t>3600182129</t>
  </si>
  <si>
    <t>P690000055</t>
  </si>
  <si>
    <t>3600182410</t>
  </si>
  <si>
    <t>P690000079</t>
  </si>
  <si>
    <t>3600182420</t>
  </si>
  <si>
    <t>P690000080</t>
  </si>
  <si>
    <t>2000400679</t>
  </si>
  <si>
    <t>3600182472</t>
  </si>
  <si>
    <t>P69R000063</t>
  </si>
  <si>
    <t>3600182475</t>
  </si>
  <si>
    <t>P690000081</t>
  </si>
  <si>
    <t>3600184465</t>
  </si>
  <si>
    <t>21.07.2569</t>
  </si>
  <si>
    <t>P690000167</t>
  </si>
  <si>
    <t>3600185510</t>
  </si>
  <si>
    <t>22.07.2569</t>
  </si>
  <si>
    <t>P690000550</t>
  </si>
  <si>
    <t>3600186196</t>
  </si>
  <si>
    <t>P690001375</t>
  </si>
  <si>
    <t>3600187519</t>
  </si>
  <si>
    <t>23.07.2569</t>
  </si>
  <si>
    <t>P69R000064</t>
  </si>
  <si>
    <t>3600187541</t>
  </si>
  <si>
    <t>P69R000065</t>
  </si>
  <si>
    <t>3600187550</t>
  </si>
  <si>
    <t>P69R000066</t>
  </si>
  <si>
    <t>3600187556</t>
  </si>
  <si>
    <t>P69R000067</t>
  </si>
  <si>
    <t>3600187558</t>
  </si>
  <si>
    <t>P69R000068</t>
  </si>
  <si>
    <t>3600188096</t>
  </si>
  <si>
    <t>P690000476</t>
  </si>
  <si>
    <t>3600189150</t>
  </si>
  <si>
    <t>24.07.2569</t>
  </si>
  <si>
    <t>2000400150</t>
  </si>
  <si>
    <t>3600189666</t>
  </si>
  <si>
    <t>3600192333</t>
  </si>
  <si>
    <t>3600192516</t>
  </si>
  <si>
    <t>P690000032</t>
  </si>
  <si>
    <t>3600192745</t>
  </si>
  <si>
    <t>P690000033</t>
  </si>
  <si>
    <t>2000400612</t>
  </si>
  <si>
    <t>3600193267</t>
  </si>
  <si>
    <t>3600193275</t>
  </si>
  <si>
    <t>3600193286</t>
  </si>
  <si>
    <t>3600193301</t>
  </si>
  <si>
    <t>3600193751</t>
  </si>
  <si>
    <t>3600196174</t>
  </si>
  <si>
    <t>05.08.2569</t>
  </si>
  <si>
    <t>2000400355</t>
  </si>
  <si>
    <t>3600196450</t>
  </si>
  <si>
    <t>P690000957</t>
  </si>
  <si>
    <t>2000400565</t>
  </si>
  <si>
    <t>3600198183</t>
  </si>
  <si>
    <t>1000</t>
  </si>
  <si>
    <t>P690000527</t>
  </si>
  <si>
    <t>3600198191</t>
  </si>
  <si>
    <t>P690000528</t>
  </si>
  <si>
    <t>2000400581</t>
  </si>
  <si>
    <t>3600198816</t>
  </si>
  <si>
    <t>2400</t>
  </si>
  <si>
    <t>P690000097</t>
  </si>
  <si>
    <t>3600201516</t>
  </si>
  <si>
    <t>P690000083</t>
  </si>
  <si>
    <t>3600201518</t>
  </si>
  <si>
    <t>P690000084</t>
  </si>
  <si>
    <t>2000400423</t>
  </si>
  <si>
    <t>3600201601</t>
  </si>
  <si>
    <t>3100</t>
  </si>
  <si>
    <t>P690001255</t>
  </si>
  <si>
    <t>3600201706</t>
  </si>
  <si>
    <t>P690000085</t>
  </si>
  <si>
    <t>3600201817</t>
  </si>
  <si>
    <t>P690000086</t>
  </si>
  <si>
    <t>3600201831</t>
  </si>
  <si>
    <t>P690000087</t>
  </si>
  <si>
    <t>3600201847</t>
  </si>
  <si>
    <t>P690000088</t>
  </si>
  <si>
    <t>3600201855</t>
  </si>
  <si>
    <t>P690000089</t>
  </si>
  <si>
    <t>3600201869</t>
  </si>
  <si>
    <t>P690000090</t>
  </si>
  <si>
    <t>3600202420</t>
  </si>
  <si>
    <t>2000400511</t>
  </si>
  <si>
    <t>3600202852</t>
  </si>
  <si>
    <t>P690000782</t>
  </si>
  <si>
    <t>3600203107</t>
  </si>
  <si>
    <t>P690000061</t>
  </si>
  <si>
    <t>3600203422</t>
  </si>
  <si>
    <t>P690000057</t>
  </si>
  <si>
    <t>3600203431</t>
  </si>
  <si>
    <t>P690000058</t>
  </si>
  <si>
    <t>3600203435</t>
  </si>
  <si>
    <t>P690000059</t>
  </si>
  <si>
    <t>3600203782</t>
  </si>
  <si>
    <t>05.07.2565</t>
  </si>
  <si>
    <t>P650000098</t>
  </si>
  <si>
    <t>6510210</t>
  </si>
  <si>
    <t>3600203793</t>
  </si>
  <si>
    <t>P650000099</t>
  </si>
  <si>
    <t>3600204045</t>
  </si>
  <si>
    <t>P650000100</t>
  </si>
  <si>
    <t>6511220</t>
  </si>
  <si>
    <t>3600204090</t>
  </si>
  <si>
    <t>14.08.2569</t>
  </si>
  <si>
    <t>P690000818</t>
  </si>
  <si>
    <t>3600204106</t>
  </si>
  <si>
    <t>P690000819</t>
  </si>
  <si>
    <t>2000400357</t>
  </si>
  <si>
    <t>3600205725</t>
  </si>
  <si>
    <t>P693571029</t>
  </si>
  <si>
    <t>3600206564</t>
  </si>
  <si>
    <t>P690001474</t>
  </si>
  <si>
    <t>3600206597</t>
  </si>
  <si>
    <t>P690001475</t>
  </si>
  <si>
    <t>2000400367</t>
  </si>
  <si>
    <t>3600206898</t>
  </si>
  <si>
    <t>P690001196</t>
  </si>
  <si>
    <t>3600206935</t>
  </si>
  <si>
    <t>P690001198</t>
  </si>
  <si>
    <t>3600207092</t>
  </si>
  <si>
    <t>P690001032</t>
  </si>
  <si>
    <t>3600207271</t>
  </si>
  <si>
    <t>P690001039</t>
  </si>
  <si>
    <t>3600208156</t>
  </si>
  <si>
    <t>P690000062</t>
  </si>
  <si>
    <t>3600208193</t>
  </si>
  <si>
    <t>P690000063</t>
  </si>
  <si>
    <t>2000400755</t>
  </si>
  <si>
    <t>3600208477</t>
  </si>
  <si>
    <t>P690000558</t>
  </si>
  <si>
    <t>3600208487</t>
  </si>
  <si>
    <t>P690000559</t>
  </si>
  <si>
    <t>3600208856</t>
  </si>
  <si>
    <t>P690000872</t>
  </si>
  <si>
    <t>3600208881</t>
  </si>
  <si>
    <t>P690000874</t>
  </si>
  <si>
    <t>3600210115</t>
  </si>
  <si>
    <t>3600210121</t>
  </si>
  <si>
    <t>P690000884</t>
  </si>
  <si>
    <t>3600210128</t>
  </si>
  <si>
    <t>P690000885</t>
  </si>
  <si>
    <t>3600210135</t>
  </si>
  <si>
    <t>P690000886</t>
  </si>
  <si>
    <t>2000400195</t>
  </si>
  <si>
    <t>3600210181</t>
  </si>
  <si>
    <t>3600210188</t>
  </si>
  <si>
    <t>3600210205</t>
  </si>
  <si>
    <t>3600210253</t>
  </si>
  <si>
    <t>3600210262</t>
  </si>
  <si>
    <t>P690001387</t>
  </si>
  <si>
    <t>3600210270</t>
  </si>
  <si>
    <t>P690001388</t>
  </si>
  <si>
    <t>2000400492</t>
  </si>
  <si>
    <t>3600210339</t>
  </si>
  <si>
    <t>P690001001</t>
  </si>
  <si>
    <t>3600210401</t>
  </si>
  <si>
    <t>P690001003</t>
  </si>
  <si>
    <t>3600210451</t>
  </si>
  <si>
    <t>P690901PN3</t>
  </si>
  <si>
    <t>3600210490</t>
  </si>
  <si>
    <t>P690904PN3</t>
  </si>
  <si>
    <t>3600210526</t>
  </si>
  <si>
    <t>P690908PN3</t>
  </si>
  <si>
    <t>3600210535</t>
  </si>
  <si>
    <t>P690910PN3</t>
  </si>
  <si>
    <t>3600210551</t>
  </si>
  <si>
    <t>P690912PN3</t>
  </si>
  <si>
    <t>3600210573</t>
  </si>
  <si>
    <t>P690915PN3</t>
  </si>
  <si>
    <t>3600210632</t>
  </si>
  <si>
    <t>P690001085</t>
  </si>
  <si>
    <t>3600210639</t>
  </si>
  <si>
    <t>P690001087</t>
  </si>
  <si>
    <t>3600210643</t>
  </si>
  <si>
    <t>P690001089</t>
  </si>
  <si>
    <t>2000400276</t>
  </si>
  <si>
    <t>3600210983</t>
  </si>
  <si>
    <t>P690001630</t>
  </si>
  <si>
    <t>3600211030</t>
  </si>
  <si>
    <t>P690001336</t>
  </si>
  <si>
    <t>3600211052</t>
  </si>
  <si>
    <t>P690001338</t>
  </si>
  <si>
    <t>3600211260</t>
  </si>
  <si>
    <t>2000400447</t>
  </si>
  <si>
    <t>3600211355</t>
  </si>
  <si>
    <t>P690000979</t>
  </si>
  <si>
    <t>3600211435</t>
  </si>
  <si>
    <t>3600211441</t>
  </si>
  <si>
    <t>3600211456</t>
  </si>
  <si>
    <t>P690000573</t>
  </si>
  <si>
    <t>2000400563</t>
  </si>
  <si>
    <t>3600211556</t>
  </si>
  <si>
    <t>9100</t>
  </si>
  <si>
    <t>P690000111</t>
  </si>
  <si>
    <t>3600211583</t>
  </si>
  <si>
    <t>P690000112</t>
  </si>
  <si>
    <t>3600211606</t>
  </si>
  <si>
    <t>P690000113</t>
  </si>
  <si>
    <t>3600211787</t>
  </si>
  <si>
    <t>P690001189</t>
  </si>
  <si>
    <t>3600211847</t>
  </si>
  <si>
    <t>P69R000074</t>
  </si>
  <si>
    <t>2000400049</t>
  </si>
  <si>
    <t>3600212006</t>
  </si>
  <si>
    <t>1400</t>
  </si>
  <si>
    <t>20.08.2572</t>
  </si>
  <si>
    <t>P690000241</t>
  </si>
  <si>
    <t>3600212222</t>
  </si>
  <si>
    <t>P690957PN3</t>
  </si>
  <si>
    <t>3600212397</t>
  </si>
  <si>
    <t>P690001418</t>
  </si>
  <si>
    <t>3600212434</t>
  </si>
  <si>
    <t>P690000091</t>
  </si>
  <si>
    <t>3600212446</t>
  </si>
  <si>
    <t>P690000092</t>
  </si>
  <si>
    <t>2000400173</t>
  </si>
  <si>
    <t>3600212556</t>
  </si>
  <si>
    <t>P690001017</t>
  </si>
  <si>
    <t>3600212578</t>
  </si>
  <si>
    <t>P690001019</t>
  </si>
  <si>
    <t>3600213317</t>
  </si>
  <si>
    <t>P690000992</t>
  </si>
  <si>
    <t>3600213388</t>
  </si>
  <si>
    <t>3600213394</t>
  </si>
  <si>
    <t>3600213457</t>
  </si>
  <si>
    <t>P690001596</t>
  </si>
  <si>
    <t>2000400030</t>
  </si>
  <si>
    <t>3600213520</t>
  </si>
  <si>
    <t>1100</t>
  </si>
  <si>
    <t>P690000176</t>
  </si>
  <si>
    <t>3600213539</t>
  </si>
  <si>
    <t>P690000179</t>
  </si>
  <si>
    <t>2000400017</t>
  </si>
  <si>
    <t>3600213609</t>
  </si>
  <si>
    <t>P690000357</t>
  </si>
  <si>
    <t>3600213611</t>
  </si>
  <si>
    <t>P690000359</t>
  </si>
  <si>
    <t>3600213626</t>
  </si>
  <si>
    <t>P690000366</t>
  </si>
  <si>
    <t>2000400019</t>
  </si>
  <si>
    <t>3600213887</t>
  </si>
  <si>
    <t>9200</t>
  </si>
  <si>
    <t>3600213940</t>
  </si>
  <si>
    <t>3600214119</t>
  </si>
  <si>
    <t>P690001111</t>
  </si>
  <si>
    <t>3600214440</t>
  </si>
  <si>
    <t>3600214485</t>
  </si>
  <si>
    <t>P690001034</t>
  </si>
  <si>
    <t>3600214695</t>
  </si>
  <si>
    <t>P690001606</t>
  </si>
  <si>
    <t>3600214812</t>
  </si>
  <si>
    <t>P690000996</t>
  </si>
  <si>
    <t>3600214954</t>
  </si>
  <si>
    <t>P690001236</t>
  </si>
  <si>
    <t>3600215084</t>
  </si>
  <si>
    <t>P690000582</t>
  </si>
  <si>
    <t>3600215110</t>
  </si>
  <si>
    <t>P690000806</t>
  </si>
  <si>
    <t>3600215114</t>
  </si>
  <si>
    <t>P690000807</t>
  </si>
  <si>
    <t>3600215120</t>
  </si>
  <si>
    <t>P690000808</t>
  </si>
  <si>
    <t>3600215123</t>
  </si>
  <si>
    <t>P690000809</t>
  </si>
  <si>
    <t>3600215126</t>
  </si>
  <si>
    <t>P690000810</t>
  </si>
  <si>
    <t>3600215128</t>
  </si>
  <si>
    <t>P690000811</t>
  </si>
  <si>
    <t>3600215134</t>
  </si>
  <si>
    <t>P690000812</t>
  </si>
  <si>
    <t>3600215138</t>
  </si>
  <si>
    <t>P690000813</t>
  </si>
  <si>
    <t>3600215142</t>
  </si>
  <si>
    <t>P690000814</t>
  </si>
  <si>
    <t>2000400522</t>
  </si>
  <si>
    <t>3600215371</t>
  </si>
  <si>
    <t>1800</t>
  </si>
  <si>
    <t>P690000207</t>
  </si>
  <si>
    <t>3600215375</t>
  </si>
  <si>
    <t>P690000208</t>
  </si>
  <si>
    <t>3600215378</t>
  </si>
  <si>
    <t>P690000209</t>
  </si>
  <si>
    <t>3600215379</t>
  </si>
  <si>
    <t>P690000210</t>
  </si>
  <si>
    <t>2000400844</t>
  </si>
  <si>
    <t>3600215385</t>
  </si>
  <si>
    <t>5600</t>
  </si>
  <si>
    <t>3600215387</t>
  </si>
  <si>
    <t>P690000211</t>
  </si>
  <si>
    <t>3600215722</t>
  </si>
  <si>
    <t>P690001071</t>
  </si>
  <si>
    <t>3600215732</t>
  </si>
  <si>
    <t>P690001070</t>
  </si>
  <si>
    <t>3600215746</t>
  </si>
  <si>
    <t>P690001069</t>
  </si>
  <si>
    <t>3600215999</t>
  </si>
  <si>
    <t>P690001166</t>
  </si>
  <si>
    <t>2000400294</t>
  </si>
  <si>
    <t>3600216025</t>
  </si>
  <si>
    <t>P690000978</t>
  </si>
  <si>
    <t>3600216279</t>
  </si>
  <si>
    <t>P690001016</t>
  </si>
  <si>
    <t>2000400220</t>
  </si>
  <si>
    <t>3600216362</t>
  </si>
  <si>
    <t>P69K201115</t>
  </si>
  <si>
    <t>3600216447</t>
  </si>
  <si>
    <t>P690000126</t>
  </si>
  <si>
    <t>2000400718</t>
  </si>
  <si>
    <t>3600216638</t>
  </si>
  <si>
    <t>P690000555</t>
  </si>
  <si>
    <t>3600216768</t>
  </si>
  <si>
    <t>3600216792</t>
  </si>
  <si>
    <t>3600216820</t>
  </si>
  <si>
    <t>3600217209</t>
  </si>
  <si>
    <t>P690000839</t>
  </si>
  <si>
    <t>3600217232</t>
  </si>
  <si>
    <t>P690001239</t>
  </si>
  <si>
    <t>3600217235</t>
  </si>
  <si>
    <t>P690000595</t>
  </si>
  <si>
    <t>3600217396</t>
  </si>
  <si>
    <t>P690000270</t>
  </si>
  <si>
    <t>3600217436</t>
  </si>
  <si>
    <t>P690001084</t>
  </si>
  <si>
    <t>3600218159</t>
  </si>
  <si>
    <t>P690001026</t>
  </si>
  <si>
    <t>3600218176</t>
  </si>
  <si>
    <t>P690001027</t>
  </si>
  <si>
    <t>3600218344</t>
  </si>
  <si>
    <t>P690001102</t>
  </si>
  <si>
    <t>2000400474</t>
  </si>
  <si>
    <t>3600218431</t>
  </si>
  <si>
    <t>P690001376</t>
  </si>
  <si>
    <t>2000400801</t>
  </si>
  <si>
    <t>3600218457</t>
  </si>
  <si>
    <t>P690000314</t>
  </si>
  <si>
    <t>3600218488</t>
  </si>
  <si>
    <t>3600218531</t>
  </si>
  <si>
    <t>P690001633</t>
  </si>
  <si>
    <t>2000400850</t>
  </si>
  <si>
    <t>3600218548</t>
  </si>
  <si>
    <t>P690000541</t>
  </si>
  <si>
    <t>3600218666</t>
  </si>
  <si>
    <t>3600218669</t>
  </si>
  <si>
    <t>P690000115</t>
  </si>
  <si>
    <t>3600218672</t>
  </si>
  <si>
    <t>P690000116</t>
  </si>
  <si>
    <t>2000400657</t>
  </si>
  <si>
    <t>3600218880</t>
  </si>
  <si>
    <t>3600218908</t>
  </si>
  <si>
    <t>P690001028</t>
  </si>
  <si>
    <t>6910410</t>
  </si>
  <si>
    <t>2000400843</t>
  </si>
  <si>
    <t>3600219077</t>
  </si>
  <si>
    <t>P690000997</t>
  </si>
  <si>
    <t>3600219119</t>
  </si>
  <si>
    <t>P690000999</t>
  </si>
  <si>
    <t>3600219130</t>
  </si>
  <si>
    <t>P690960PN3</t>
  </si>
  <si>
    <t>3600219137</t>
  </si>
  <si>
    <t>P690961PN3</t>
  </si>
  <si>
    <t>3600219152</t>
  </si>
  <si>
    <t>P690962PN3</t>
  </si>
  <si>
    <t>3600219156</t>
  </si>
  <si>
    <t>P690963PN3</t>
  </si>
  <si>
    <t>3600219163</t>
  </si>
  <si>
    <t>P690964PN3</t>
  </si>
  <si>
    <t>3600219172</t>
  </si>
  <si>
    <t>P69K201132</t>
  </si>
  <si>
    <t>3600219184</t>
  </si>
  <si>
    <t>P690001206</t>
  </si>
  <si>
    <t>3600219212</t>
  </si>
  <si>
    <t>3600219214</t>
  </si>
  <si>
    <t>P690000060</t>
  </si>
  <si>
    <t>3600219219</t>
  </si>
  <si>
    <t>3600219242</t>
  </si>
  <si>
    <t>3600219400</t>
  </si>
  <si>
    <t>P690001432</t>
  </si>
  <si>
    <t>3600219402</t>
  </si>
  <si>
    <t>P690001030</t>
  </si>
  <si>
    <t>3600219413</t>
  </si>
  <si>
    <t>P690001106</t>
  </si>
  <si>
    <t>3600219421</t>
  </si>
  <si>
    <t>P690001107</t>
  </si>
  <si>
    <t>3600219436</t>
  </si>
  <si>
    <t>P690001108</t>
  </si>
  <si>
    <t>3600219492</t>
  </si>
  <si>
    <t>3600219513</t>
  </si>
  <si>
    <t>P690001110</t>
  </si>
  <si>
    <t>2000400717</t>
  </si>
  <si>
    <t>3600219586</t>
  </si>
  <si>
    <t>P690000981</t>
  </si>
  <si>
    <t>3600219618</t>
  </si>
  <si>
    <t>3600219809</t>
  </si>
  <si>
    <t>3600219811</t>
  </si>
  <si>
    <t>3600219815</t>
  </si>
  <si>
    <t>P690001742</t>
  </si>
  <si>
    <t>3600219910</t>
  </si>
  <si>
    <t>P690000895</t>
  </si>
  <si>
    <t>3600219916</t>
  </si>
  <si>
    <t>P690001113</t>
  </si>
  <si>
    <t>3600219917</t>
  </si>
  <si>
    <t>P690000896</t>
  </si>
  <si>
    <t>3600219928</t>
  </si>
  <si>
    <t>P690000897</t>
  </si>
  <si>
    <t>3600219938</t>
  </si>
  <si>
    <t>P690000898</t>
  </si>
  <si>
    <t>3600219942</t>
  </si>
  <si>
    <t>P690000899</t>
  </si>
  <si>
    <t>3600219955</t>
  </si>
  <si>
    <t>P690000901</t>
  </si>
  <si>
    <t>3600219960</t>
  </si>
  <si>
    <t>3600219963</t>
  </si>
  <si>
    <t>3600219973</t>
  </si>
  <si>
    <t>P690000902</t>
  </si>
  <si>
    <t>3600219981</t>
  </si>
  <si>
    <t>P690000903</t>
  </si>
  <si>
    <t>3600219985</t>
  </si>
  <si>
    <t>P690000904</t>
  </si>
  <si>
    <t>3600219989</t>
  </si>
  <si>
    <t>P690000905</t>
  </si>
  <si>
    <t>3600219995</t>
  </si>
  <si>
    <t>P69K201142</t>
  </si>
  <si>
    <t>3600219996</t>
  </si>
  <si>
    <t>P690000906</t>
  </si>
  <si>
    <t>3600219997</t>
  </si>
  <si>
    <t>P69K201143</t>
  </si>
  <si>
    <t>3600220003</t>
  </si>
  <si>
    <t>P69K201144</t>
  </si>
  <si>
    <t>3600220051</t>
  </si>
  <si>
    <t>P690001441</t>
  </si>
  <si>
    <t>3600220055</t>
  </si>
  <si>
    <t>P690001442</t>
  </si>
  <si>
    <t>2000400111</t>
  </si>
  <si>
    <t>3600220151</t>
  </si>
  <si>
    <t>2000400250</t>
  </si>
  <si>
    <t>3600220154</t>
  </si>
  <si>
    <t>3600220173</t>
  </si>
  <si>
    <t>P690000768</t>
  </si>
  <si>
    <t>2000400814</t>
  </si>
  <si>
    <t>3600220221</t>
  </si>
  <si>
    <t>4300</t>
  </si>
  <si>
    <t>P690000106</t>
  </si>
  <si>
    <t>3600220232</t>
  </si>
  <si>
    <t>3600220242</t>
  </si>
  <si>
    <t>P690000873</t>
  </si>
  <si>
    <t>3600220251</t>
  </si>
  <si>
    <t>3600220255</t>
  </si>
  <si>
    <t>P690000875</t>
  </si>
  <si>
    <t>3600220264</t>
  </si>
  <si>
    <t>P690000876</t>
  </si>
  <si>
    <t>3600220272</t>
  </si>
  <si>
    <t>P690000877</t>
  </si>
  <si>
    <t>2000400738</t>
  </si>
  <si>
    <t>3600220352</t>
  </si>
  <si>
    <t>3600220360</t>
  </si>
  <si>
    <t>P690000931</t>
  </si>
  <si>
    <t>3600220365</t>
  </si>
  <si>
    <t>P690000932</t>
  </si>
  <si>
    <t>2000400555</t>
  </si>
  <si>
    <t>3600220367</t>
  </si>
  <si>
    <t>P69RPK0097</t>
  </si>
  <si>
    <t>3600220374</t>
  </si>
  <si>
    <t>P690000933</t>
  </si>
  <si>
    <t>3600220381</t>
  </si>
  <si>
    <t>P690000934</t>
  </si>
  <si>
    <t>3600220387</t>
  </si>
  <si>
    <t>P69RPK0098</t>
  </si>
  <si>
    <t>3600220390</t>
  </si>
  <si>
    <t>P690000935</t>
  </si>
  <si>
    <t>3600220391</t>
  </si>
  <si>
    <t>P690001443</t>
  </si>
  <si>
    <t>3600220394</t>
  </si>
  <si>
    <t>P690000907</t>
  </si>
  <si>
    <t>3600220399</t>
  </si>
  <si>
    <t>P690000936</t>
  </si>
  <si>
    <t>3600220400</t>
  </si>
  <si>
    <t>3600220406</t>
  </si>
  <si>
    <t>P690000909</t>
  </si>
  <si>
    <t>3600220409</t>
  </si>
  <si>
    <t>P690000937</t>
  </si>
  <si>
    <t>3600220410</t>
  </si>
  <si>
    <t>3600220413</t>
  </si>
  <si>
    <t>P690001445</t>
  </si>
  <si>
    <t>3600220417</t>
  </si>
  <si>
    <t>P690000938</t>
  </si>
  <si>
    <t>3600220420</t>
  </si>
  <si>
    <t>P690000939</t>
  </si>
  <si>
    <t>3600220422</t>
  </si>
  <si>
    <t>P690000908</t>
  </si>
  <si>
    <t>3600220424</t>
  </si>
  <si>
    <t>P690000940</t>
  </si>
  <si>
    <t>2000400132</t>
  </si>
  <si>
    <t>3600220428</t>
  </si>
  <si>
    <t>P69000242J</t>
  </si>
  <si>
    <t>3600220432</t>
  </si>
  <si>
    <t>P690000910</t>
  </si>
  <si>
    <t>3600220468</t>
  </si>
  <si>
    <t>3600220483</t>
  </si>
  <si>
    <t>P690001180</t>
  </si>
  <si>
    <t>3600220491</t>
  </si>
  <si>
    <t>P691000484</t>
  </si>
  <si>
    <t>3600220535</t>
  </si>
  <si>
    <t>P690000381</t>
  </si>
  <si>
    <t>3600220537</t>
  </si>
  <si>
    <t>P690000382</t>
  </si>
  <si>
    <t>3600220540</t>
  </si>
  <si>
    <t>3600220543</t>
  </si>
  <si>
    <t>P690000764</t>
  </si>
  <si>
    <t>3600220548</t>
  </si>
  <si>
    <t>P690000765</t>
  </si>
  <si>
    <t>3600220549</t>
  </si>
  <si>
    <t>P690001444</t>
  </si>
  <si>
    <t>3600220550</t>
  </si>
  <si>
    <t>P690000383</t>
  </si>
  <si>
    <t>3600220551</t>
  </si>
  <si>
    <t>P690000384</t>
  </si>
  <si>
    <t>3600220554</t>
  </si>
  <si>
    <t>P690000385</t>
  </si>
  <si>
    <t>3600220555</t>
  </si>
  <si>
    <t>P690000766</t>
  </si>
  <si>
    <t>3600220556</t>
  </si>
  <si>
    <t>P690000767</t>
  </si>
  <si>
    <t>3600220573</t>
  </si>
  <si>
    <t>P690000820</t>
  </si>
  <si>
    <t>3600220600</t>
  </si>
  <si>
    <t>3600220601</t>
  </si>
  <si>
    <t>3600220602</t>
  </si>
  <si>
    <t>2000400503</t>
  </si>
  <si>
    <t>3600220686</t>
  </si>
  <si>
    <t>30.08.2569</t>
  </si>
  <si>
    <t>P690001271</t>
  </si>
  <si>
    <t>3600220687</t>
  </si>
  <si>
    <t>P690001272</t>
  </si>
  <si>
    <t>3600220688</t>
  </si>
  <si>
    <t>P690001273</t>
  </si>
  <si>
    <t>3600220689</t>
  </si>
  <si>
    <t>P690001274</t>
  </si>
  <si>
    <t>3600220690</t>
  </si>
  <si>
    <t>P690001275</t>
  </si>
  <si>
    <t>3600220691</t>
  </si>
  <si>
    <t>P690001276</t>
  </si>
  <si>
    <t>3600220692</t>
  </si>
  <si>
    <t>3600220693</t>
  </si>
  <si>
    <t>3600220784</t>
  </si>
  <si>
    <t>P690001490</t>
  </si>
  <si>
    <t>2000400672</t>
  </si>
  <si>
    <t>3600220794</t>
  </si>
  <si>
    <t>P690000071</t>
  </si>
  <si>
    <t>3600220797</t>
  </si>
  <si>
    <t>P690001491</t>
  </si>
  <si>
    <t>3600220804</t>
  </si>
  <si>
    <t>P690001492</t>
  </si>
  <si>
    <t>3600220812</t>
  </si>
  <si>
    <t>P690000860</t>
  </si>
  <si>
    <t>3600220817</t>
  </si>
  <si>
    <t>3600220822</t>
  </si>
  <si>
    <t>P690000847</t>
  </si>
  <si>
    <t>2000400515</t>
  </si>
  <si>
    <t>3600220827</t>
  </si>
  <si>
    <t>6100</t>
  </si>
  <si>
    <t>P690001260</t>
  </si>
  <si>
    <t>3600220829</t>
  </si>
  <si>
    <t>P690000848</t>
  </si>
  <si>
    <t>3600220845</t>
  </si>
  <si>
    <t>3600220848</t>
  </si>
  <si>
    <t>P690000769</t>
  </si>
  <si>
    <t>3600220853</t>
  </si>
  <si>
    <t>3600220854</t>
  </si>
  <si>
    <t>3600220855</t>
  </si>
  <si>
    <t>P690001048</t>
  </si>
  <si>
    <t>3600220866</t>
  </si>
  <si>
    <t>3600220870</t>
  </si>
  <si>
    <t>P69K201154</t>
  </si>
  <si>
    <t>3600220874</t>
  </si>
  <si>
    <t>3600220878</t>
  </si>
  <si>
    <t>P69K201155</t>
  </si>
  <si>
    <t>3600220889</t>
  </si>
  <si>
    <t>P69K201156</t>
  </si>
  <si>
    <t>3600220896</t>
  </si>
  <si>
    <t>P690000912</t>
  </si>
  <si>
    <t>3600220897</t>
  </si>
  <si>
    <t>P69K201157</t>
  </si>
  <si>
    <t>3600220898</t>
  </si>
  <si>
    <t>P690000864</t>
  </si>
  <si>
    <t>3600220905</t>
  </si>
  <si>
    <t>P69K201158</t>
  </si>
  <si>
    <t>3600220909</t>
  </si>
  <si>
    <t>3600220920</t>
  </si>
  <si>
    <t>3600220927</t>
  </si>
  <si>
    <t>P69RPK0099</t>
  </si>
  <si>
    <t>3600220942</t>
  </si>
  <si>
    <t>P69KL01153</t>
  </si>
  <si>
    <t>3600220945</t>
  </si>
  <si>
    <t>P69RPK0100</t>
  </si>
  <si>
    <t>3600220970</t>
  </si>
  <si>
    <t>P690001165</t>
  </si>
  <si>
    <t>3600220979</t>
  </si>
  <si>
    <t>3600220997</t>
  </si>
  <si>
    <t>P690001130</t>
  </si>
  <si>
    <t>3600221012</t>
  </si>
  <si>
    <t>P690000072</t>
  </si>
  <si>
    <t>3600221028</t>
  </si>
  <si>
    <t>P690001133</t>
  </si>
  <si>
    <t>3600221035</t>
  </si>
  <si>
    <t>P690001134</t>
  </si>
  <si>
    <t>3600221037</t>
  </si>
  <si>
    <t>P690000073</t>
  </si>
  <si>
    <t>3600221044</t>
  </si>
  <si>
    <t>P690001135</t>
  </si>
  <si>
    <t>3600221049</t>
  </si>
  <si>
    <t>P690001136</t>
  </si>
  <si>
    <t>3600221050</t>
  </si>
  <si>
    <t>P690001451</t>
  </si>
  <si>
    <t>3600221063</t>
  </si>
  <si>
    <t>P690001216</t>
  </si>
  <si>
    <t>3600221064</t>
  </si>
  <si>
    <t>P690001450</t>
  </si>
  <si>
    <t>3600221067</t>
  </si>
  <si>
    <t>P690000170</t>
  </si>
  <si>
    <t>3600221072</t>
  </si>
  <si>
    <t>P690001217</t>
  </si>
  <si>
    <t>3600221076</t>
  </si>
  <si>
    <t>P690000171</t>
  </si>
  <si>
    <t>3600221078</t>
  </si>
  <si>
    <t>P69K201159</t>
  </si>
  <si>
    <t>3600221080</t>
  </si>
  <si>
    <t>P690001252</t>
  </si>
  <si>
    <t>3600221090</t>
  </si>
  <si>
    <t>P690000172</t>
  </si>
  <si>
    <t>3600221092</t>
  </si>
  <si>
    <t>P69K201160</t>
  </si>
  <si>
    <t>3600221093</t>
  </si>
  <si>
    <t>P6900-1450</t>
  </si>
  <si>
    <t>3600221094</t>
  </si>
  <si>
    <t>P690000173</t>
  </si>
  <si>
    <t>3600221098</t>
  </si>
  <si>
    <t>P690000175</t>
  </si>
  <si>
    <t>3600221114</t>
  </si>
  <si>
    <t>P690001253</t>
  </si>
  <si>
    <t>3600221146</t>
  </si>
  <si>
    <t>P690001261</t>
  </si>
  <si>
    <t>3600221158</t>
  </si>
  <si>
    <t>P690000544</t>
  </si>
  <si>
    <t>3600221160</t>
  </si>
  <si>
    <t>P690001262</t>
  </si>
  <si>
    <t>3600221165</t>
  </si>
  <si>
    <t>P690000545</t>
  </si>
  <si>
    <t>3600221179</t>
  </si>
  <si>
    <t>P690001263</t>
  </si>
  <si>
    <t>3600221191</t>
  </si>
  <si>
    <t>3600221198</t>
  </si>
  <si>
    <t>P690001050</t>
  </si>
  <si>
    <t>3600221205</t>
  </si>
  <si>
    <t>P690001265</t>
  </si>
  <si>
    <t>3600221207</t>
  </si>
  <si>
    <t>P69K801157</t>
  </si>
  <si>
    <t>3600221216</t>
  </si>
  <si>
    <t>P69K201161</t>
  </si>
  <si>
    <t>3600221221</t>
  </si>
  <si>
    <t>P690001266</t>
  </si>
  <si>
    <t>3600221228</t>
  </si>
  <si>
    <t>P690000608</t>
  </si>
  <si>
    <t>3600221232</t>
  </si>
  <si>
    <t>P690000064</t>
  </si>
  <si>
    <t>3600221233</t>
  </si>
  <si>
    <t>P69K201162</t>
  </si>
  <si>
    <t>3600221235</t>
  </si>
  <si>
    <t>P690001267</t>
  </si>
  <si>
    <t>3600221248</t>
  </si>
  <si>
    <t>P690001268</t>
  </si>
  <si>
    <t>3600221249</t>
  </si>
  <si>
    <t>P690000948</t>
  </si>
  <si>
    <t>3600221254</t>
  </si>
  <si>
    <t>P69K201163</t>
  </si>
  <si>
    <t>3600221259</t>
  </si>
  <si>
    <t>P690001269</t>
  </si>
  <si>
    <t>3600221262</t>
  </si>
  <si>
    <t>P69K201164</t>
  </si>
  <si>
    <t>3600221266</t>
  </si>
  <si>
    <t>P690001270</t>
  </si>
  <si>
    <t>3600221268</t>
  </si>
  <si>
    <t>P690001154</t>
  </si>
  <si>
    <t>3600221273</t>
  </si>
  <si>
    <t>P690001155</t>
  </si>
  <si>
    <t>3600221274</t>
  </si>
  <si>
    <t>P690001156</t>
  </si>
  <si>
    <t>3600221278</t>
  </si>
  <si>
    <t>P690001157</t>
  </si>
  <si>
    <t>3600221295</t>
  </si>
  <si>
    <t>P690001634</t>
  </si>
  <si>
    <t>3600221298</t>
  </si>
  <si>
    <t>P690001635</t>
  </si>
  <si>
    <t>3600221302</t>
  </si>
  <si>
    <t>P690001636</t>
  </si>
  <si>
    <t>3600221316</t>
  </si>
  <si>
    <t>3600221320</t>
  </si>
  <si>
    <t>3600221322</t>
  </si>
  <si>
    <t>3600221325</t>
  </si>
  <si>
    <t>P690000852</t>
  </si>
  <si>
    <t>3600221326</t>
  </si>
  <si>
    <t>3600221329</t>
  </si>
  <si>
    <t>P690000853</t>
  </si>
  <si>
    <t>3600221334</t>
  </si>
  <si>
    <t>P690000854</t>
  </si>
  <si>
    <t>3600221336</t>
  </si>
  <si>
    <t>P690000855</t>
  </si>
  <si>
    <t>3600221353</t>
  </si>
  <si>
    <t>P690000386</t>
  </si>
  <si>
    <t>3600221372</t>
  </si>
  <si>
    <t>P690001158</t>
  </si>
  <si>
    <t>3600221376</t>
  </si>
  <si>
    <t>P69000106N</t>
  </si>
  <si>
    <t>3600221378</t>
  </si>
  <si>
    <t>P690001159</t>
  </si>
  <si>
    <t>3600221380</t>
  </si>
  <si>
    <t>P690001160</t>
  </si>
  <si>
    <t>3600221387</t>
  </si>
  <si>
    <t>P690001161</t>
  </si>
  <si>
    <t>3600221390</t>
  </si>
  <si>
    <t>P690001162</t>
  </si>
  <si>
    <t>3600221392</t>
  </si>
  <si>
    <t>P690001163</t>
  </si>
  <si>
    <t>3600221396</t>
  </si>
  <si>
    <t>P690001164</t>
  </si>
  <si>
    <t>3600221402</t>
  </si>
  <si>
    <t>3600221407</t>
  </si>
  <si>
    <t>3600221410</t>
  </si>
  <si>
    <t>P690001167</t>
  </si>
  <si>
    <t>3600221417</t>
  </si>
  <si>
    <t>P690001168</t>
  </si>
  <si>
    <t>3600221419</t>
  </si>
  <si>
    <t>P690000911</t>
  </si>
  <si>
    <t>3600221422</t>
  </si>
  <si>
    <t>P690001637</t>
  </si>
  <si>
    <t>3600221423</t>
  </si>
  <si>
    <t>P690001169</t>
  </si>
  <si>
    <t>3600221434</t>
  </si>
  <si>
    <t>P690001170</t>
  </si>
  <si>
    <t>3600221435</t>
  </si>
  <si>
    <t>3600221442</t>
  </si>
  <si>
    <t>P690001171</t>
  </si>
  <si>
    <t>3600221444</t>
  </si>
  <si>
    <t>P690001638</t>
  </si>
  <si>
    <t>3600221446</t>
  </si>
  <si>
    <t>P690001172</t>
  </si>
  <si>
    <t>3600221455</t>
  </si>
  <si>
    <t>P690001173</t>
  </si>
  <si>
    <t>3600221460</t>
  </si>
  <si>
    <t>P690000770</t>
  </si>
  <si>
    <t>3600221463</t>
  </si>
  <si>
    <t>P690001174</t>
  </si>
  <si>
    <t>3600221467</t>
  </si>
  <si>
    <t>P690001175</t>
  </si>
  <si>
    <t>3600221472</t>
  </si>
  <si>
    <t>3600221475</t>
  </si>
  <si>
    <t>P690001177</t>
  </si>
  <si>
    <t>3600221484</t>
  </si>
  <si>
    <t>P690001178</t>
  </si>
  <si>
    <t>3600221486</t>
  </si>
  <si>
    <t>P690001179</t>
  </si>
  <si>
    <t>3600221490</t>
  </si>
  <si>
    <t>3600221507</t>
  </si>
  <si>
    <t>P690000771</t>
  </si>
  <si>
    <t>3600221516</t>
  </si>
  <si>
    <t>P690001259</t>
  </si>
  <si>
    <t>3600221521</t>
  </si>
  <si>
    <t>3600221524</t>
  </si>
  <si>
    <t>3600221529</t>
  </si>
  <si>
    <t>P690001185</t>
  </si>
  <si>
    <t>3600221530</t>
  </si>
  <si>
    <t>3600221533</t>
  </si>
  <si>
    <t>3600221537</t>
  </si>
  <si>
    <t>P690001187</t>
  </si>
  <si>
    <t>3600221543</t>
  </si>
  <si>
    <t>P690001188</t>
  </si>
  <si>
    <t>3600221548</t>
  </si>
  <si>
    <t>3600221551</t>
  </si>
  <si>
    <t>P690001190</t>
  </si>
  <si>
    <t>3600221554</t>
  </si>
  <si>
    <t>3600221557</t>
  </si>
  <si>
    <t>P690000613</t>
  </si>
  <si>
    <t>3600221562</t>
  </si>
  <si>
    <t>3600221563</t>
  </si>
  <si>
    <t>3600221569</t>
  </si>
  <si>
    <t>P690000614</t>
  </si>
  <si>
    <t>3600221570</t>
  </si>
  <si>
    <t>P690000546</t>
  </si>
  <si>
    <t>3600221574</t>
  </si>
  <si>
    <t>3600221579</t>
  </si>
  <si>
    <t>P690000615</t>
  </si>
  <si>
    <t>3600221580</t>
  </si>
  <si>
    <t>3600221584</t>
  </si>
  <si>
    <t>3600221586</t>
  </si>
  <si>
    <t>3600221591</t>
  </si>
  <si>
    <t>3600221594</t>
  </si>
  <si>
    <t>P690001197</t>
  </si>
  <si>
    <t>3600221599</t>
  </si>
  <si>
    <t>3600221606</t>
  </si>
  <si>
    <t>3600221611</t>
  </si>
  <si>
    <t>P690001199</t>
  </si>
  <si>
    <t>3600221614</t>
  </si>
  <si>
    <t>P690001200</t>
  </si>
  <si>
    <t>3600221617</t>
  </si>
  <si>
    <t>P690001201</t>
  </si>
  <si>
    <t>3600221624</t>
  </si>
  <si>
    <t>P690001457</t>
  </si>
  <si>
    <t>3600221625</t>
  </si>
  <si>
    <t>P690001202</t>
  </si>
  <si>
    <t>3600221629</t>
  </si>
  <si>
    <t>3600221630</t>
  </si>
  <si>
    <t>3600221636</t>
  </si>
  <si>
    <t>P690001205</t>
  </si>
  <si>
    <t>3600221640</t>
  </si>
  <si>
    <t>3600221643</t>
  </si>
  <si>
    <t>3600221644</t>
  </si>
  <si>
    <t>3600221650</t>
  </si>
  <si>
    <t>P690001209</t>
  </si>
  <si>
    <t>3600221651</t>
  </si>
  <si>
    <t>P690001210</t>
  </si>
  <si>
    <t>3600221655</t>
  </si>
  <si>
    <t>P690001211</t>
  </si>
  <si>
    <t>3600221656</t>
  </si>
  <si>
    <t>P690000772</t>
  </si>
  <si>
    <t>3600221659</t>
  </si>
  <si>
    <t>P690001212</t>
  </si>
  <si>
    <t>3600221663</t>
  </si>
  <si>
    <t>P690001213</t>
  </si>
  <si>
    <t>3600221664</t>
  </si>
  <si>
    <t>P690000773</t>
  </si>
  <si>
    <t>3600221668</t>
  </si>
  <si>
    <t>P690000774</t>
  </si>
  <si>
    <t>3600221676</t>
  </si>
  <si>
    <t>P690000775</t>
  </si>
  <si>
    <t>3600221682</t>
  </si>
  <si>
    <t>P690000776</t>
  </si>
  <si>
    <t>3600221686</t>
  </si>
  <si>
    <t>P690000777</t>
  </si>
  <si>
    <t>3600221695</t>
  </si>
  <si>
    <t>P690000778</t>
  </si>
  <si>
    <t>3600221699</t>
  </si>
  <si>
    <t>P690000779</t>
  </si>
  <si>
    <t>3600221703</t>
  </si>
  <si>
    <t>P690000780</t>
  </si>
  <si>
    <t>3600221704</t>
  </si>
  <si>
    <t>P690000618</t>
  </si>
  <si>
    <t>3600221705</t>
  </si>
  <si>
    <t>P690000833</t>
  </si>
  <si>
    <t>3600221708</t>
  </si>
  <si>
    <t>P690000781</t>
  </si>
  <si>
    <t>3600221731</t>
  </si>
  <si>
    <t>3600221737</t>
  </si>
  <si>
    <t>3600221753</t>
  </si>
  <si>
    <t>P690001053</t>
  </si>
  <si>
    <t>3600221767</t>
  </si>
  <si>
    <t>3600221793</t>
  </si>
  <si>
    <t>3600221811</t>
  </si>
  <si>
    <t>P690000127</t>
  </si>
  <si>
    <t>3600221812</t>
  </si>
  <si>
    <t>3600221813</t>
  </si>
  <si>
    <t>3600221815</t>
  </si>
  <si>
    <t>P690000128</t>
  </si>
  <si>
    <t>3600221821</t>
  </si>
  <si>
    <t>P690000129</t>
  </si>
  <si>
    <t>3600221823</t>
  </si>
  <si>
    <t>P690000130</t>
  </si>
  <si>
    <t>3600221825</t>
  </si>
  <si>
    <t>3600221826</t>
  </si>
  <si>
    <t>P690000098</t>
  </si>
  <si>
    <t>3600221839</t>
  </si>
  <si>
    <t>P690001460</t>
  </si>
  <si>
    <t>2000400060</t>
  </si>
  <si>
    <t>3600221885</t>
  </si>
  <si>
    <t>P690000262</t>
  </si>
  <si>
    <t>3600221887</t>
  </si>
  <si>
    <t>P690000263</t>
  </si>
  <si>
    <t>3600221888</t>
  </si>
  <si>
    <t>P690000264</t>
  </si>
  <si>
    <t>3600221889</t>
  </si>
  <si>
    <t>P690000265</t>
  </si>
  <si>
    <t>3600227571</t>
  </si>
  <si>
    <t>09.09.2568</t>
  </si>
  <si>
    <t>P680000047</t>
  </si>
  <si>
    <t>6811210</t>
  </si>
  <si>
    <t>3600229207</t>
  </si>
  <si>
    <t>P690000803</t>
  </si>
  <si>
    <t>3600234100</t>
  </si>
  <si>
    <t>05.09.2566</t>
  </si>
  <si>
    <t>P660000135</t>
  </si>
  <si>
    <t>6611220</t>
  </si>
  <si>
    <t>3600255266</t>
  </si>
  <si>
    <t>29.09.2568</t>
  </si>
  <si>
    <t>P680000639</t>
  </si>
  <si>
    <t>6811230</t>
  </si>
  <si>
    <t>3600275358</t>
  </si>
  <si>
    <t>29.09.2566</t>
  </si>
  <si>
    <t>P660000391</t>
  </si>
  <si>
    <t>3600277976</t>
  </si>
  <si>
    <t>29.09.2567</t>
  </si>
  <si>
    <t>P670000518</t>
  </si>
  <si>
    <t>6711230</t>
  </si>
  <si>
    <t>3600280833</t>
  </si>
  <si>
    <t>30.09.2567</t>
  </si>
  <si>
    <t>P670000539</t>
  </si>
  <si>
    <t>2000400726</t>
  </si>
  <si>
    <t>4700205554</t>
  </si>
  <si>
    <t>06.05.2569</t>
  </si>
  <si>
    <t>20263600121908</t>
  </si>
  <si>
    <t>2000400600</t>
  </si>
  <si>
    <t>4700209260</t>
  </si>
  <si>
    <t>02.04.2568</t>
  </si>
  <si>
    <t>01.05.2568</t>
  </si>
  <si>
    <t>20253600102319</t>
  </si>
  <si>
    <t>6811410</t>
  </si>
  <si>
    <t>2000400706</t>
  </si>
  <si>
    <t>4700245759</t>
  </si>
  <si>
    <t>4100</t>
  </si>
  <si>
    <t>30.04.2569</t>
  </si>
  <si>
    <t>17.06.2569</t>
  </si>
  <si>
    <t>20263600119831</t>
  </si>
  <si>
    <t>4700276624</t>
  </si>
  <si>
    <t>20263600138025</t>
  </si>
  <si>
    <t>4700294742</t>
  </si>
  <si>
    <t>08.07.2569</t>
  </si>
  <si>
    <t>20263600151489</t>
  </si>
  <si>
    <t>4700294767</t>
  </si>
  <si>
    <t>20263600157131</t>
  </si>
  <si>
    <t>4700313526</t>
  </si>
  <si>
    <t>14.07.2569</t>
  </si>
  <si>
    <t>20263600174345</t>
  </si>
  <si>
    <t>4700313687</t>
  </si>
  <si>
    <t>20263600168350</t>
  </si>
  <si>
    <t>4700334307</t>
  </si>
  <si>
    <t>20263600210286</t>
  </si>
  <si>
    <t>4700334315</t>
  </si>
  <si>
    <t>20263600188870</t>
  </si>
  <si>
    <t>4700334358</t>
  </si>
  <si>
    <t>20263600210386</t>
  </si>
  <si>
    <t>4700334374</t>
  </si>
  <si>
    <t>20263600188882</t>
  </si>
  <si>
    <t>4700334399</t>
  </si>
  <si>
    <t>20263600188935</t>
  </si>
  <si>
    <t>2000400351</t>
  </si>
  <si>
    <t>4700335586</t>
  </si>
  <si>
    <t>20263600212154</t>
  </si>
  <si>
    <t>4700335597</t>
  </si>
  <si>
    <t>20263600212205</t>
  </si>
  <si>
    <t>4700335698</t>
  </si>
  <si>
    <t>20263600212189</t>
  </si>
  <si>
    <t>4700336182</t>
  </si>
  <si>
    <t>20263600208318</t>
  </si>
  <si>
    <t>4700336656</t>
  </si>
  <si>
    <t>20263600212535</t>
  </si>
  <si>
    <t>4700336663</t>
  </si>
  <si>
    <t>20263600212571</t>
  </si>
  <si>
    <t>2000400739</t>
  </si>
  <si>
    <t>4700337105</t>
  </si>
  <si>
    <t>20263600204515</t>
  </si>
  <si>
    <t>4700339372</t>
  </si>
  <si>
    <t>20263600206621</t>
  </si>
  <si>
    <t>4700341105</t>
  </si>
  <si>
    <t>20263600204113</t>
  </si>
  <si>
    <t>4700341120</t>
  </si>
  <si>
    <t>20263600204070</t>
  </si>
  <si>
    <t>4700341133</t>
  </si>
  <si>
    <t>20263600197469</t>
  </si>
  <si>
    <t>4700341419</t>
  </si>
  <si>
    <t>20263600217189</t>
  </si>
  <si>
    <t>4700341669</t>
  </si>
  <si>
    <t>06.08.2569</t>
  </si>
  <si>
    <t>20263600193921</t>
  </si>
  <si>
    <t>4700342863</t>
  </si>
  <si>
    <t>20263600214455</t>
  </si>
  <si>
    <t>4700342880</t>
  </si>
  <si>
    <t>20263600218313</t>
  </si>
  <si>
    <t>4700343799</t>
  </si>
  <si>
    <t>20263600219580</t>
  </si>
  <si>
    <t>2000400541</t>
  </si>
  <si>
    <t>4700344021</t>
  </si>
  <si>
    <t>20263600213764</t>
  </si>
  <si>
    <t>2000400485</t>
  </si>
  <si>
    <t>4700346237</t>
  </si>
  <si>
    <t>20263600207741</t>
  </si>
  <si>
    <t>4700346267</t>
  </si>
  <si>
    <t>20263600217030</t>
  </si>
  <si>
    <t>4700346957</t>
  </si>
  <si>
    <t>20263600194621</t>
  </si>
  <si>
    <t>4700347157</t>
  </si>
  <si>
    <t>20263600217380</t>
  </si>
  <si>
    <t>2000400130</t>
  </si>
  <si>
    <t>4700350242</t>
  </si>
  <si>
    <t>20263600215179</t>
  </si>
  <si>
    <t>4700352249</t>
  </si>
  <si>
    <t>20263600218730</t>
  </si>
  <si>
    <t>4700352681</t>
  </si>
  <si>
    <t>20263600216158</t>
  </si>
  <si>
    <t>4700352731</t>
  </si>
  <si>
    <t>20263600216175</t>
  </si>
  <si>
    <t>4700353343</t>
  </si>
  <si>
    <t>20263600212653</t>
  </si>
  <si>
    <t>4700354116</t>
  </si>
  <si>
    <t>20263600206534</t>
  </si>
  <si>
    <t>4700356689</t>
  </si>
  <si>
    <t>20263600210479</t>
  </si>
  <si>
    <t>4700356694</t>
  </si>
  <si>
    <t>20263600210514</t>
  </si>
  <si>
    <t>4700356695</t>
  </si>
  <si>
    <t>20263600210532</t>
  </si>
  <si>
    <t>4700356697</t>
  </si>
  <si>
    <t>20263600210547</t>
  </si>
  <si>
    <t>4700356699</t>
  </si>
  <si>
    <t>20263600210568</t>
  </si>
  <si>
    <t>4700356930</t>
  </si>
  <si>
    <t>20263600212520</t>
  </si>
  <si>
    <t>4700357020</t>
  </si>
  <si>
    <t>20263600211228</t>
  </si>
  <si>
    <t>4700361190</t>
  </si>
  <si>
    <t>20263600212343</t>
  </si>
  <si>
    <t>4700362488</t>
  </si>
  <si>
    <t>20263600207399</t>
  </si>
  <si>
    <t>4700393234</t>
  </si>
  <si>
    <t>20243600263412</t>
  </si>
  <si>
    <t>การกำหนด</t>
  </si>
  <si>
    <t>เลขเอกสารเดิม</t>
  </si>
  <si>
    <t>00000</t>
  </si>
  <si>
    <t>AX</t>
  </si>
  <si>
    <t>01.09.2561</t>
  </si>
  <si>
    <t>31.03.2565</t>
  </si>
  <si>
    <t>001</t>
  </si>
  <si>
    <t>6111320</t>
  </si>
  <si>
    <t>002</t>
  </si>
  <si>
    <t>6131000</t>
  </si>
  <si>
    <t>01.10.2564</t>
  </si>
  <si>
    <t>6411320</t>
  </si>
  <si>
    <t>15.12.2563</t>
  </si>
  <si>
    <t>01.11.2564</t>
  </si>
  <si>
    <t>6311320</t>
  </si>
  <si>
    <t>6011320</t>
  </si>
  <si>
    <t>22.11.2564</t>
  </si>
  <si>
    <t>5811320</t>
  </si>
  <si>
    <t>02.11.2563</t>
  </si>
  <si>
    <t>01.12.2564</t>
  </si>
  <si>
    <t>19.04.2564</t>
  </si>
  <si>
    <t>01.06.2561</t>
  </si>
  <si>
    <t>5711320</t>
  </si>
  <si>
    <t>2000404002410001</t>
  </si>
  <si>
    <t>5611320</t>
  </si>
  <si>
    <t>30.09.2560</t>
  </si>
  <si>
    <t>0100236936200042017</t>
  </si>
  <si>
    <t>6031000</t>
  </si>
  <si>
    <t>0100283891200042017</t>
  </si>
  <si>
    <t>0100302377200042017</t>
  </si>
  <si>
    <t>0100311402200042017</t>
  </si>
  <si>
    <t>18.11.2556</t>
  </si>
  <si>
    <t>6100008955200042014</t>
  </si>
  <si>
    <t>2000404702410001</t>
  </si>
  <si>
    <t>5511320</t>
  </si>
  <si>
    <t>23.03.2565</t>
  </si>
  <si>
    <t>6100008011200042022</t>
  </si>
  <si>
    <t>2000436002410QF2</t>
  </si>
  <si>
    <t>6511320</t>
  </si>
  <si>
    <t>12.10.2563</t>
  </si>
  <si>
    <t>6100006345200042021</t>
  </si>
  <si>
    <t>2000435702410H95</t>
  </si>
  <si>
    <t>6100002976200042022</t>
  </si>
  <si>
    <t>2000436002420116</t>
  </si>
  <si>
    <t>26.01.2564</t>
  </si>
  <si>
    <t>6100003394200042021</t>
  </si>
  <si>
    <t>2000435702410966</t>
  </si>
  <si>
    <t>07.02.2565</t>
  </si>
  <si>
    <t>6100004375200042022</t>
  </si>
  <si>
    <t>2000436002410C66</t>
  </si>
  <si>
    <t>6100013316200042021</t>
  </si>
  <si>
    <t>2000435702410J19</t>
  </si>
  <si>
    <t>03.11.2564</t>
  </si>
  <si>
    <t>6100023108200042022</t>
  </si>
  <si>
    <t>20004350B6410797</t>
  </si>
  <si>
    <t>6100007649200042022</t>
  </si>
  <si>
    <t>20004350B6420007</t>
  </si>
  <si>
    <t>11.12.2563</t>
  </si>
  <si>
    <t>6100024604200042021</t>
  </si>
  <si>
    <t>08.11.2555</t>
  </si>
  <si>
    <t>6100007593200042013</t>
  </si>
  <si>
    <t>19.11.2556</t>
  </si>
  <si>
    <t>6100008538200042014</t>
  </si>
  <si>
    <t>6100013318200042021</t>
  </si>
  <si>
    <t>02.12.2563</t>
  </si>
  <si>
    <t>6100018579200042021</t>
  </si>
  <si>
    <t>2000435702410ERD</t>
  </si>
  <si>
    <t>12.11.2563</t>
  </si>
  <si>
    <t>6100015505200042021</t>
  </si>
  <si>
    <t>2000435702410EBH</t>
  </si>
  <si>
    <t>6100013052200042021</t>
  </si>
  <si>
    <t>2000435702420131</t>
  </si>
  <si>
    <t>01.12.2563</t>
  </si>
  <si>
    <t>6100017560200042021</t>
  </si>
  <si>
    <t>6100013055200042021</t>
  </si>
  <si>
    <t>27.10.2564</t>
  </si>
  <si>
    <t>6100020290200042022</t>
  </si>
  <si>
    <t>2000436002420012</t>
  </si>
  <si>
    <t>04.06.2553</t>
  </si>
  <si>
    <t>6100018556200042010</t>
  </si>
  <si>
    <t>5311320</t>
  </si>
  <si>
    <t>6100023638200042022</t>
  </si>
  <si>
    <t>6100032305200042022</t>
  </si>
  <si>
    <t>20004350B6420041</t>
  </si>
  <si>
    <t>6100017792200042021</t>
  </si>
  <si>
    <t>2000435702410EHI</t>
  </si>
  <si>
    <t>20.08.2564</t>
  </si>
  <si>
    <t>6100020608200042021</t>
  </si>
  <si>
    <t>2000436002410L04</t>
  </si>
  <si>
    <t>23.03.2556</t>
  </si>
  <si>
    <t>6100020820200042013</t>
  </si>
  <si>
    <t>07.03.2556</t>
  </si>
  <si>
    <t>6100022613200042013</t>
  </si>
  <si>
    <t>2000404746410002</t>
  </si>
  <si>
    <t>6100023098200042022</t>
  </si>
  <si>
    <t>6100022700200042021</t>
  </si>
  <si>
    <t>2000435702410K61</t>
  </si>
  <si>
    <t>08.12.2563</t>
  </si>
  <si>
    <t>6100023490200042021</t>
  </si>
  <si>
    <t>2000435702410J20</t>
  </si>
  <si>
    <t>6100022261200042021</t>
  </si>
  <si>
    <t>2000435702410H94</t>
  </si>
  <si>
    <t>24.12.2563</t>
  </si>
  <si>
    <t>6100024852200042021</t>
  </si>
  <si>
    <t>24.11.2564</t>
  </si>
  <si>
    <t>6100025777200042022</t>
  </si>
  <si>
    <t>26.11.2564</t>
  </si>
  <si>
    <t>6100026504200042022</t>
  </si>
  <si>
    <t>30.12.2563</t>
  </si>
  <si>
    <t>6100026930200042021</t>
  </si>
  <si>
    <t>2000435702410BWZ</t>
  </si>
  <si>
    <t>6100018732200042021</t>
  </si>
  <si>
    <t>2000435702410EWK</t>
  </si>
  <si>
    <t>19.02.2556</t>
  </si>
  <si>
    <t>6100040665200042013</t>
  </si>
  <si>
    <t>13.12.2555</t>
  </si>
  <si>
    <t>6100027756200042013</t>
  </si>
  <si>
    <t>24.01.2565</t>
  </si>
  <si>
    <t>6100029782200042022</t>
  </si>
  <si>
    <t>6100014191200042021</t>
  </si>
  <si>
    <t>6100031996200042022</t>
  </si>
  <si>
    <t>20004320B6420040</t>
  </si>
  <si>
    <t>02.06.2553</t>
  </si>
  <si>
    <t>6100018555200042010</t>
  </si>
  <si>
    <t>6100018733200042021</t>
  </si>
  <si>
    <t>19.12.2555</t>
  </si>
  <si>
    <t>6100033207200042013</t>
  </si>
  <si>
    <t>03.01.2565</t>
  </si>
  <si>
    <t>6100037123200042022</t>
  </si>
  <si>
    <t>6100024063200042022</t>
  </si>
  <si>
    <t>2000436002420073</t>
  </si>
  <si>
    <t>12.04.2555</t>
  </si>
  <si>
    <t>6100038398200042012</t>
  </si>
  <si>
    <t>003</t>
  </si>
  <si>
    <t>2000489024410001</t>
  </si>
  <si>
    <t>5411320</t>
  </si>
  <si>
    <t>21.04.2564</t>
  </si>
  <si>
    <t>6100051511200042021</t>
  </si>
  <si>
    <t>6100029784200042022</t>
  </si>
  <si>
    <t>28.01.2564</t>
  </si>
  <si>
    <t>6100037262200042021</t>
  </si>
  <si>
    <t>22.05.2555</t>
  </si>
  <si>
    <t>6100053764200042012</t>
  </si>
  <si>
    <t>03.02.2564</t>
  </si>
  <si>
    <t>6100039616200042021</t>
  </si>
  <si>
    <t>05.02.2564</t>
  </si>
  <si>
    <t>6100040322200042021</t>
  </si>
  <si>
    <t>6100055485200042010</t>
  </si>
  <si>
    <t>20004A1029410003</t>
  </si>
  <si>
    <t>5341320</t>
  </si>
  <si>
    <t>11.01.2565</t>
  </si>
  <si>
    <t>6100038275200042022</t>
  </si>
  <si>
    <t>21.05.2564</t>
  </si>
  <si>
    <t>6100056506200042021</t>
  </si>
  <si>
    <t>08.02.2564</t>
  </si>
  <si>
    <t>6100040319200042021</t>
  </si>
  <si>
    <t>22.12.2564</t>
  </si>
  <si>
    <t>6100034423200042022</t>
  </si>
  <si>
    <t>01.02.2564</t>
  </si>
  <si>
    <t>6100039719200042021</t>
  </si>
  <si>
    <t>09.04.2564</t>
  </si>
  <si>
    <t>6100051160200042021</t>
  </si>
  <si>
    <t>08.03.2564</t>
  </si>
  <si>
    <t>6100048079200042021</t>
  </si>
  <si>
    <t>6100050436200042012</t>
  </si>
  <si>
    <t>2000404007505007</t>
  </si>
  <si>
    <t>5411410</t>
  </si>
  <si>
    <t>04.02.2564</t>
  </si>
  <si>
    <t>6100039760200042021</t>
  </si>
  <si>
    <t>02.02.2565</t>
  </si>
  <si>
    <t>6100050335200042022</t>
  </si>
  <si>
    <t>6100043781200042012</t>
  </si>
  <si>
    <t>6100048002200042022</t>
  </si>
  <si>
    <t>6100050684200042021</t>
  </si>
  <si>
    <t>04.03.2556</t>
  </si>
  <si>
    <t>6100043315200042013</t>
  </si>
  <si>
    <t>20004A2043410001</t>
  </si>
  <si>
    <t>005</t>
  </si>
  <si>
    <t>6100056505200042021</t>
  </si>
  <si>
    <t>12.05.2564</t>
  </si>
  <si>
    <t>6100057189200042021</t>
  </si>
  <si>
    <t>05.04.2564</t>
  </si>
  <si>
    <t>6100046578200042021</t>
  </si>
  <si>
    <t>08.06.2555</t>
  </si>
  <si>
    <t>6100057853200042012</t>
  </si>
  <si>
    <t>19.05.2564</t>
  </si>
  <si>
    <t>6100058378200042021</t>
  </si>
  <si>
    <t>6100058479200042021</t>
  </si>
  <si>
    <t>25.03.2565</t>
  </si>
  <si>
    <t>6100055201200042022</t>
  </si>
  <si>
    <t>2000436002410F75</t>
  </si>
  <si>
    <t>6100056507200042021</t>
  </si>
  <si>
    <t>6100057190200042021</t>
  </si>
  <si>
    <t>08.04.2564</t>
  </si>
  <si>
    <t>6100053340200042021</t>
  </si>
  <si>
    <t>2000436002410C68</t>
  </si>
  <si>
    <t>6100058472200042021</t>
  </si>
  <si>
    <t>25.06.2564</t>
  </si>
  <si>
    <t>6100062071200042021</t>
  </si>
  <si>
    <t>2000436002410I80</t>
  </si>
  <si>
    <t>22.04.2564</t>
  </si>
  <si>
    <t>6100054134200042021</t>
  </si>
  <si>
    <t>12.07.2564</t>
  </si>
  <si>
    <t>6100066446200042021</t>
  </si>
  <si>
    <t>25.05.2564</t>
  </si>
  <si>
    <t>6100057185200042021</t>
  </si>
  <si>
    <t>07.06.2564</t>
  </si>
  <si>
    <t>6100057186200042021</t>
  </si>
  <si>
    <t>6100063195200042021</t>
  </si>
  <si>
    <t>08.07.2564</t>
  </si>
  <si>
    <t>6100063879200042021</t>
  </si>
  <si>
    <t>29.06.2564</t>
  </si>
  <si>
    <t>6100064566200042021</t>
  </si>
  <si>
    <t>19.07.2564</t>
  </si>
  <si>
    <t>6100071595200042021</t>
  </si>
  <si>
    <t>22.06.2564</t>
  </si>
  <si>
    <t>6100061406200042021</t>
  </si>
  <si>
    <t>14.07.2564</t>
  </si>
  <si>
    <t>6100071977200042021</t>
  </si>
  <si>
    <t>2000436002410UC5</t>
  </si>
  <si>
    <t>17.06.2564</t>
  </si>
  <si>
    <t>6100062020200042021</t>
  </si>
  <si>
    <t>13.07.2564</t>
  </si>
  <si>
    <t>6100065722200042021</t>
  </si>
  <si>
    <t>15.09.2564</t>
  </si>
  <si>
    <t>6100100505200042021</t>
  </si>
  <si>
    <t>02.02.2559</t>
  </si>
  <si>
    <t>6100071377200042016</t>
  </si>
  <si>
    <t>2000404002410CFH</t>
  </si>
  <si>
    <t>31.07.2555</t>
  </si>
  <si>
    <t>6100071443200042012</t>
  </si>
  <si>
    <t>6100058478200042021</t>
  </si>
  <si>
    <t>11.06.2564</t>
  </si>
  <si>
    <t>6100061873200042021</t>
  </si>
  <si>
    <t>30.07.2564</t>
  </si>
  <si>
    <t>6100074644200042021</t>
  </si>
  <si>
    <t>07.05.2553</t>
  </si>
  <si>
    <t>6100078486200042010</t>
  </si>
  <si>
    <t>20004A1029410036</t>
  </si>
  <si>
    <t>26.06.2553</t>
  </si>
  <si>
    <t>6100125654200042010</t>
  </si>
  <si>
    <t>2000404002410002</t>
  </si>
  <si>
    <t>20.09.2564</t>
  </si>
  <si>
    <t>6100102495200042021</t>
  </si>
  <si>
    <t>29.05.2553</t>
  </si>
  <si>
    <t>6100103316200042010</t>
  </si>
  <si>
    <t>21.05.2553</t>
  </si>
  <si>
    <t>6100086144200042010</t>
  </si>
  <si>
    <t>6100071473200042021</t>
  </si>
  <si>
    <t>6100085915200042010</t>
  </si>
  <si>
    <t>20004A1029410311</t>
  </si>
  <si>
    <t>26.08.2564</t>
  </si>
  <si>
    <t>6100087929200042021</t>
  </si>
  <si>
    <t>09.06.2553</t>
  </si>
  <si>
    <t>6100105422200042010</t>
  </si>
  <si>
    <t>6100122797200042010</t>
  </si>
  <si>
    <t>6100084434200042010</t>
  </si>
  <si>
    <t>20004A1029410121</t>
  </si>
  <si>
    <t>11.06.2553</t>
  </si>
  <si>
    <t>6100097974200042010</t>
  </si>
  <si>
    <t>31.05.2553</t>
  </si>
  <si>
    <t>6100103390200042010</t>
  </si>
  <si>
    <t>6100103201200042010</t>
  </si>
  <si>
    <t>28.09.2558</t>
  </si>
  <si>
    <t>6100207666200042015</t>
  </si>
  <si>
    <t>2000404002410413</t>
  </si>
  <si>
    <t>5800005680</t>
  </si>
  <si>
    <t>01.07.2553</t>
  </si>
  <si>
    <t>6100122880200042010</t>
  </si>
  <si>
    <t>5800005689</t>
  </si>
  <si>
    <t>12.06.2558</t>
  </si>
  <si>
    <t>6100109599200042015</t>
  </si>
  <si>
    <t>2000404702410969</t>
  </si>
  <si>
    <t>5800005692</t>
  </si>
  <si>
    <t>10.06.2553</t>
  </si>
  <si>
    <t>6100109049200042010</t>
  </si>
  <si>
    <t>5800005702</t>
  </si>
  <si>
    <t>03.06.2559</t>
  </si>
  <si>
    <t>6100109430200042016</t>
  </si>
  <si>
    <t>5800005728</t>
  </si>
  <si>
    <t>25.06.2553</t>
  </si>
  <si>
    <t>6100144251200042010</t>
  </si>
  <si>
    <t>5800005738</t>
  </si>
  <si>
    <t>6100115036200042010</t>
  </si>
  <si>
    <t>5800005764</t>
  </si>
  <si>
    <t>6100112531200042010</t>
  </si>
  <si>
    <t>5800005766</t>
  </si>
  <si>
    <t>27.08.2558</t>
  </si>
  <si>
    <t>6100176248200042015</t>
  </si>
  <si>
    <t>5800005796</t>
  </si>
  <si>
    <t>28.09.2555</t>
  </si>
  <si>
    <t>6100122727200042012</t>
  </si>
  <si>
    <t>2000404046700001</t>
  </si>
  <si>
    <t>5411500</t>
  </si>
  <si>
    <t>5800005845</t>
  </si>
  <si>
    <t>03.08.2553</t>
  </si>
  <si>
    <t>6100149569200042010</t>
  </si>
  <si>
    <t>20004A1029410374</t>
  </si>
  <si>
    <t>5800005866</t>
  </si>
  <si>
    <t>27.09.2558</t>
  </si>
  <si>
    <t>6100176247200042015</t>
  </si>
  <si>
    <t>5800005867</t>
  </si>
  <si>
    <t>27.08.2553</t>
  </si>
  <si>
    <t>6100176935200042010</t>
  </si>
  <si>
    <t>5800005869</t>
  </si>
  <si>
    <t>24.09.2553</t>
  </si>
  <si>
    <t>6100186512200042010</t>
  </si>
  <si>
    <t>5800005882</t>
  </si>
  <si>
    <t>6100111095200042010</t>
  </si>
  <si>
    <t>5800005906</t>
  </si>
  <si>
    <t>6100173574200042010</t>
  </si>
  <si>
    <t>10.09.2555</t>
  </si>
  <si>
    <t>0100080692200042012</t>
  </si>
  <si>
    <t>0100080691200042012</t>
  </si>
  <si>
    <t>08.05.2555</t>
  </si>
  <si>
    <t>0100114233200042012</t>
  </si>
  <si>
    <t>2000404702410002</t>
  </si>
  <si>
    <t>29.04.2554</t>
  </si>
  <si>
    <t>0100113061200042011</t>
  </si>
  <si>
    <t>2000489024410024</t>
  </si>
  <si>
    <t>0100102157200042012</t>
  </si>
  <si>
    <t>0100212212200042012</t>
  </si>
  <si>
    <t>0100198744200042012</t>
  </si>
  <si>
    <t>0100175100200042012</t>
  </si>
  <si>
    <t>0100220401200042012</t>
  </si>
  <si>
    <t>0100194532200042012</t>
  </si>
  <si>
    <t>0100198745200042012</t>
  </si>
  <si>
    <t>0100206241200042012</t>
  </si>
  <si>
    <t>0100206242200042012</t>
  </si>
  <si>
    <t>0100212215200042012</t>
  </si>
  <si>
    <t>0100218108200042012</t>
  </si>
  <si>
    <t>0100211527200042012</t>
  </si>
  <si>
    <t>0100212214200042012</t>
  </si>
  <si>
    <t>0100218107200042012</t>
  </si>
  <si>
    <t>0100212213200042012</t>
  </si>
  <si>
    <t>0100210820200042012</t>
  </si>
  <si>
    <t>0100212142200042012</t>
  </si>
  <si>
    <t>16.06.2558</t>
  </si>
  <si>
    <t>0100216125200042015</t>
  </si>
  <si>
    <t>2000404002410946</t>
  </si>
  <si>
    <t>0100219122200042012</t>
  </si>
  <si>
    <t>0100210819200042012</t>
  </si>
  <si>
    <t>0100199462200042012</t>
  </si>
  <si>
    <t>0100219017200042012</t>
  </si>
  <si>
    <t>0100210818200042012</t>
  </si>
  <si>
    <t>03.09.2553</t>
  </si>
  <si>
    <t>0100271820200042010</t>
  </si>
  <si>
    <t>20004A1029410009</t>
  </si>
  <si>
    <t>0100219016200042012</t>
  </si>
  <si>
    <t>30.09.2561</t>
  </si>
  <si>
    <t>0100318324200042018</t>
  </si>
  <si>
    <t>10.09.2552</t>
  </si>
  <si>
    <t>3800000209200042009</t>
  </si>
  <si>
    <t>2000404702410058</t>
  </si>
  <si>
    <t>5211320</t>
  </si>
  <si>
    <t>19.03.2552</t>
  </si>
  <si>
    <t>3800000207200042009</t>
  </si>
  <si>
    <t>2000404702410029</t>
  </si>
  <si>
    <t>3800000206200042009</t>
  </si>
  <si>
    <t>06.11.2555</t>
  </si>
  <si>
    <t>3800000601200042013</t>
  </si>
  <si>
    <t>31.08.2552</t>
  </si>
  <si>
    <t>3800001505200042009</t>
  </si>
  <si>
    <t>14.05.2556</t>
  </si>
  <si>
    <t>3800001004200042013</t>
  </si>
  <si>
    <t>2000404002410432</t>
  </si>
  <si>
    <t>28.08.2552</t>
  </si>
  <si>
    <t>3800007002200042009</t>
  </si>
  <si>
    <t>07.04.2552</t>
  </si>
  <si>
    <t>3800001302200042009</t>
  </si>
  <si>
    <t>2000404702410003</t>
  </si>
  <si>
    <t>27.05.2556</t>
  </si>
  <si>
    <t>3800001302200042013</t>
  </si>
  <si>
    <t>2000404002410430</t>
  </si>
  <si>
    <t>12.05.2552</t>
  </si>
  <si>
    <t>3800001705200042009</t>
  </si>
  <si>
    <t>2000404702410026</t>
  </si>
  <si>
    <t>3800005302200042015</t>
  </si>
  <si>
    <t>20.05.2558</t>
  </si>
  <si>
    <t>3800006601200042015</t>
  </si>
  <si>
    <t>2000404002410CGZ</t>
  </si>
  <si>
    <t>20.06.2555</t>
  </si>
  <si>
    <t>3800004601200042012</t>
  </si>
  <si>
    <t>2000404702420045</t>
  </si>
  <si>
    <t>19.07.2555</t>
  </si>
  <si>
    <t>3800005301200042012</t>
  </si>
  <si>
    <t>3800000205200042009</t>
  </si>
  <si>
    <t>03.09.2555</t>
  </si>
  <si>
    <t>3800005701200042012</t>
  </si>
  <si>
    <t>20.08.2558</t>
  </si>
  <si>
    <t>3800005114200042015</t>
  </si>
  <si>
    <t>2000404002410CHS</t>
  </si>
  <si>
    <t>20.05.2552</t>
  </si>
  <si>
    <t>3800007601200042009</t>
  </si>
  <si>
    <t>3800000407200042009</t>
  </si>
  <si>
    <t>24.03.2554</t>
  </si>
  <si>
    <t>3800001802200042011</t>
  </si>
  <si>
    <t>07.02.2554</t>
  </si>
  <si>
    <t>3800004801200042011</t>
  </si>
  <si>
    <t>29.04.2552</t>
  </si>
  <si>
    <t>3800006301200042009</t>
  </si>
  <si>
    <t>2000404702410030</t>
  </si>
  <si>
    <t>07.08.2552</t>
  </si>
  <si>
    <t>3800006103200042009</t>
  </si>
  <si>
    <t>2000404702420073</t>
  </si>
  <si>
    <t>3800009003200042009</t>
  </si>
  <si>
    <t>3800008804200042009</t>
  </si>
  <si>
    <t>24.03.2553</t>
  </si>
  <si>
    <t>6100050900200042010</t>
  </si>
  <si>
    <t>20004A1029410010</t>
  </si>
  <si>
    <t>6100050899200042010</t>
  </si>
  <si>
    <t>24.04.2562</t>
  </si>
  <si>
    <t>6100054882200042019</t>
  </si>
  <si>
    <t>2000439002410657</t>
  </si>
  <si>
    <t>6211320</t>
  </si>
  <si>
    <t>08.05.2562</t>
  </si>
  <si>
    <t>6100063404200042019</t>
  </si>
  <si>
    <t>2000439002410659</t>
  </si>
  <si>
    <t>31.07.2562</t>
  </si>
  <si>
    <t>6100069591200042019</t>
  </si>
  <si>
    <t>2000439002410647</t>
  </si>
  <si>
    <t>17.06.2563</t>
  </si>
  <si>
    <t>6100071303200042020</t>
  </si>
  <si>
    <t>2000435702410CBV</t>
  </si>
  <si>
    <t>26.07.2554</t>
  </si>
  <si>
    <t>6100077328200042011</t>
  </si>
  <si>
    <t>2000404045410001</t>
  </si>
  <si>
    <t>25.08.2554</t>
  </si>
  <si>
    <t>6100090552200042011</t>
  </si>
  <si>
    <t>2000491049410001</t>
  </si>
  <si>
    <t>6100078168200042019</t>
  </si>
  <si>
    <t>08.04.2558</t>
  </si>
  <si>
    <t>6100098818200042015</t>
  </si>
  <si>
    <t>90909A20318906MV</t>
  </si>
  <si>
    <t>5841320</t>
  </si>
  <si>
    <t>23.09.2556</t>
  </si>
  <si>
    <t>6100100739200042013</t>
  </si>
  <si>
    <t>6100108312200042012</t>
  </si>
  <si>
    <t>25.09.2555</t>
  </si>
  <si>
    <t>6100105878200042012</t>
  </si>
  <si>
    <t>19.09.2555</t>
  </si>
  <si>
    <t>6100102737200042012</t>
  </si>
  <si>
    <t>9090991736000089</t>
  </si>
  <si>
    <t>5510320</t>
  </si>
  <si>
    <t>15.09.2554</t>
  </si>
  <si>
    <t>6100106797200042011</t>
  </si>
  <si>
    <t>5800005676</t>
  </si>
  <si>
    <t>6100104199200042012</t>
  </si>
  <si>
    <t>5800005710</t>
  </si>
  <si>
    <t>18.06.2558</t>
  </si>
  <si>
    <t>6100132203200042015</t>
  </si>
  <si>
    <t>9090973009281128</t>
  </si>
  <si>
    <t>5710500</t>
  </si>
  <si>
    <t>5800005762</t>
  </si>
  <si>
    <t>24.09.2556</t>
  </si>
  <si>
    <t>6100169715200042013</t>
  </si>
  <si>
    <t>27.03.2557</t>
  </si>
  <si>
    <t>0100091775200042014</t>
  </si>
  <si>
    <t>5731000</t>
  </si>
  <si>
    <t>01.04.2559</t>
  </si>
  <si>
    <t>0100197414200042016</t>
  </si>
  <si>
    <t>5931000</t>
  </si>
  <si>
    <t>0100200402200042016</t>
  </si>
  <si>
    <t>01.08.2558</t>
  </si>
  <si>
    <t>0100271158200042015</t>
  </si>
  <si>
    <t>2000404006410103</t>
  </si>
  <si>
    <t>0100281730200042015</t>
  </si>
  <si>
    <t>90909A20318903DE</t>
  </si>
  <si>
    <t>05.09.2559</t>
  </si>
  <si>
    <t>0100353443200042016</t>
  </si>
  <si>
    <t>2000404006410002</t>
  </si>
  <si>
    <t>5911320</t>
  </si>
  <si>
    <t>6100018414200042016</t>
  </si>
  <si>
    <t>15.11.2556</t>
  </si>
  <si>
    <t>6100019762200042014</t>
  </si>
  <si>
    <t>2000404706410028</t>
  </si>
  <si>
    <t>24.12.2556</t>
  </si>
  <si>
    <t>6100025877200042014</t>
  </si>
  <si>
    <t>10.11.2559</t>
  </si>
  <si>
    <t>6100008710200042017</t>
  </si>
  <si>
    <t>06.12.2556</t>
  </si>
  <si>
    <t>6100026501200042014</t>
  </si>
  <si>
    <t>28.02.2558</t>
  </si>
  <si>
    <t>6100073667200042015</t>
  </si>
  <si>
    <t>20.02.2558</t>
  </si>
  <si>
    <t>6100084192200042015</t>
  </si>
  <si>
    <t>18.07.2560</t>
  </si>
  <si>
    <t>6100110774200042017</t>
  </si>
  <si>
    <t>2000426006410211</t>
  </si>
  <si>
    <t>05.07.2559</t>
  </si>
  <si>
    <t>6100143206200042016</t>
  </si>
  <si>
    <t>6100108362200042017</t>
  </si>
  <si>
    <t>22.06.2558</t>
  </si>
  <si>
    <t>6100138210200042015</t>
  </si>
  <si>
    <t>5800005734</t>
  </si>
  <si>
    <t>6100110773200042017</t>
  </si>
  <si>
    <t>5800005899</t>
  </si>
  <si>
    <t>6100138209200042015</t>
  </si>
  <si>
    <t>6311310</t>
  </si>
  <si>
    <t>017</t>
  </si>
  <si>
    <t>015</t>
  </si>
  <si>
    <t>013</t>
  </si>
  <si>
    <t>011</t>
  </si>
  <si>
    <t>01.09.2564</t>
  </si>
  <si>
    <t>6411310</t>
  </si>
  <si>
    <t>007</t>
  </si>
  <si>
    <t>009</t>
  </si>
  <si>
    <t>25.10.2564</t>
  </si>
  <si>
    <t>6100019702200042022</t>
  </si>
  <si>
    <t>2000436006110122</t>
  </si>
  <si>
    <t>2000436006110121</t>
  </si>
  <si>
    <t>11.11.2564</t>
  </si>
  <si>
    <t>6100028011200042022</t>
  </si>
  <si>
    <t>2000436006110125</t>
  </si>
  <si>
    <t>2000436006110092</t>
  </si>
  <si>
    <t>2000436006110002</t>
  </si>
  <si>
    <t>2000436006110120</t>
  </si>
  <si>
    <t>21.02.2562</t>
  </si>
  <si>
    <t>6100036621200042019</t>
  </si>
  <si>
    <t>2000439006110017</t>
  </si>
  <si>
    <t>6211310</t>
  </si>
  <si>
    <t>2000439006110006</t>
  </si>
  <si>
    <t>18.07.2562</t>
  </si>
  <si>
    <t>6100076660200042019</t>
  </si>
  <si>
    <t>2000439006110062</t>
  </si>
  <si>
    <t>2000439006110057</t>
  </si>
  <si>
    <t>2000439006110054</t>
  </si>
  <si>
    <t>2000439006110066</t>
  </si>
  <si>
    <t>03.03.2565</t>
  </si>
  <si>
    <t>6100050048200042022</t>
  </si>
  <si>
    <t>2000436006110171</t>
  </si>
  <si>
    <t>6511310</t>
  </si>
  <si>
    <t>01.05.2561</t>
  </si>
  <si>
    <t>6100078403200042018</t>
  </si>
  <si>
    <t>2000434006110633</t>
  </si>
  <si>
    <t>6111310</t>
  </si>
  <si>
    <t>25.06.2561</t>
  </si>
  <si>
    <t>6100084935200042018</t>
  </si>
  <si>
    <t>2000429052110032</t>
  </si>
  <si>
    <t>5800005849</t>
  </si>
  <si>
    <t>28.09.2560</t>
  </si>
  <si>
    <t>6100155542200042017</t>
  </si>
  <si>
    <t>909095401301005ต</t>
  </si>
  <si>
    <t>6010310</t>
  </si>
  <si>
    <t>11.10.2560</t>
  </si>
  <si>
    <t>6100000322200042018</t>
  </si>
  <si>
    <t>2000426006110515</t>
  </si>
  <si>
    <t>6011310</t>
  </si>
  <si>
    <t>28.02.2562</t>
  </si>
  <si>
    <t>6100038872200042019</t>
  </si>
  <si>
    <t>2000439006120003</t>
  </si>
  <si>
    <t>28.05.2561</t>
  </si>
  <si>
    <t>6100077196200042018</t>
  </si>
  <si>
    <t>2000434006120016</t>
  </si>
  <si>
    <t>2000439006110285</t>
  </si>
  <si>
    <t>06.02.2562</t>
  </si>
  <si>
    <t>6100038874200042019</t>
  </si>
  <si>
    <t>2000439006110162</t>
  </si>
  <si>
    <t>2000439006110212</t>
  </si>
  <si>
    <t>15.03.2562</t>
  </si>
  <si>
    <t>6100047958200042019</t>
  </si>
  <si>
    <t>2000439006110176</t>
  </si>
  <si>
    <t>2000439006110200</t>
  </si>
  <si>
    <t>2000439006110205</t>
  </si>
  <si>
    <t>04.04.2562</t>
  </si>
  <si>
    <t>6100054715200042019</t>
  </si>
  <si>
    <t>2000439006110222</t>
  </si>
  <si>
    <t>07.06.2562</t>
  </si>
  <si>
    <t>6100067407200042019</t>
  </si>
  <si>
    <t>2000439006110194</t>
  </si>
  <si>
    <t>2000436006110083</t>
  </si>
  <si>
    <t>06.04.2561</t>
  </si>
  <si>
    <t>6100068717200042018</t>
  </si>
  <si>
    <t>2000429047110DRO</t>
  </si>
  <si>
    <t>08.11.2564</t>
  </si>
  <si>
    <t>6100019703200042022</t>
  </si>
  <si>
    <t>2000436006110108</t>
  </si>
  <si>
    <t>2000436006110117</t>
  </si>
  <si>
    <t>21.12.2564</t>
  </si>
  <si>
    <t>6100028243200042022</t>
  </si>
  <si>
    <t>2000436006110294</t>
  </si>
  <si>
    <t>2000436006110260</t>
  </si>
  <si>
    <t>2000436006110170</t>
  </si>
  <si>
    <t>06.08.2562</t>
  </si>
  <si>
    <t>6100078655200042019</t>
  </si>
  <si>
    <t>2000439006110270</t>
  </si>
  <si>
    <t>2000439006110233</t>
  </si>
  <si>
    <t>2000434006110548</t>
  </si>
  <si>
    <t>6100084936200042018</t>
  </si>
  <si>
    <t>2000434006110057</t>
  </si>
  <si>
    <t>2000436006110129</t>
  </si>
  <si>
    <t>2000436006110103</t>
  </si>
  <si>
    <t>2000436006110028</t>
  </si>
  <si>
    <t>2000436006110282</t>
  </si>
  <si>
    <t>19.01.2565</t>
  </si>
  <si>
    <t>6100037622200042022</t>
  </si>
  <si>
    <t>2000436006110040</t>
  </si>
  <si>
    <t>2000439006110127</t>
  </si>
  <si>
    <t>2000439006110132</t>
  </si>
  <si>
    <t>2000439006110107</t>
  </si>
  <si>
    <t>6100077185200042018</t>
  </si>
  <si>
    <t>2000434006110632</t>
  </si>
  <si>
    <t>2000439006110142</t>
  </si>
  <si>
    <t>2000439006110104</t>
  </si>
  <si>
    <t>03.08.2563</t>
  </si>
  <si>
    <t>6100080498200042020</t>
  </si>
  <si>
    <t>2000435706110341</t>
  </si>
  <si>
    <t>2000434006110434</t>
  </si>
  <si>
    <t>2000434006110056</t>
  </si>
  <si>
    <t>12.12.2562</t>
  </si>
  <si>
    <t>6100029729200042020</t>
  </si>
  <si>
    <t>2000439006410180</t>
  </si>
  <si>
    <t>02.08.2554</t>
  </si>
  <si>
    <t>0100201262200042011</t>
  </si>
  <si>
    <t>2000485010110002</t>
  </si>
  <si>
    <t>5411310</t>
  </si>
  <si>
    <t>0100219415200042011</t>
  </si>
  <si>
    <t>0100220920200042011</t>
  </si>
  <si>
    <t>2000404003110001</t>
  </si>
  <si>
    <t>0100201258200042011</t>
  </si>
  <si>
    <t>0100222714200042011</t>
  </si>
  <si>
    <t>6100002894200042021</t>
  </si>
  <si>
    <t>019</t>
  </si>
  <si>
    <t>021</t>
  </si>
  <si>
    <t>023</t>
  </si>
  <si>
    <t>025</t>
  </si>
  <si>
    <t>027</t>
  </si>
  <si>
    <t>029</t>
  </si>
  <si>
    <t>031</t>
  </si>
  <si>
    <t>033</t>
  </si>
  <si>
    <t>035</t>
  </si>
  <si>
    <t>01.10.2561</t>
  </si>
  <si>
    <t>01.11.2561</t>
  </si>
  <si>
    <t>01.02.2562</t>
  </si>
  <si>
    <t>6100026827200042019</t>
  </si>
  <si>
    <t>059</t>
  </si>
  <si>
    <t>061</t>
  </si>
  <si>
    <t>12.02.2562</t>
  </si>
  <si>
    <t>6100032831200042019</t>
  </si>
  <si>
    <t>27.08.2561</t>
  </si>
  <si>
    <t>6100102887200042018</t>
  </si>
  <si>
    <t>6100111280200042018</t>
  </si>
  <si>
    <t>07.09.2561</t>
  </si>
  <si>
    <t>03.09.2561</t>
  </si>
  <si>
    <t>21.09.2561</t>
  </si>
  <si>
    <t>5800005801</t>
  </si>
  <si>
    <t>17.09.2561</t>
  </si>
  <si>
    <t>6100124285200042018</t>
  </si>
  <si>
    <t>5800005879</t>
  </si>
  <si>
    <t>20.09.2554</t>
  </si>
  <si>
    <t>6100110596200042011</t>
  </si>
  <si>
    <t>0100209756200042011</t>
  </si>
  <si>
    <t>0100201266200042011</t>
  </si>
  <si>
    <t>3600379529200042011</t>
  </si>
  <si>
    <t>045</t>
  </si>
  <si>
    <t>2000435703110248</t>
  </si>
  <si>
    <t>041</t>
  </si>
  <si>
    <t>2000435703110X42</t>
  </si>
  <si>
    <t>047</t>
  </si>
  <si>
    <t>2000435703110183</t>
  </si>
  <si>
    <t>043</t>
  </si>
  <si>
    <t>2000435703110126</t>
  </si>
  <si>
    <t>037</t>
  </si>
  <si>
    <t>2000435703110288</t>
  </si>
  <si>
    <t>039</t>
  </si>
  <si>
    <t>2000435703110167</t>
  </si>
  <si>
    <t>6100003431200042019</t>
  </si>
  <si>
    <t>2000434003110ค01</t>
  </si>
  <si>
    <t>13.11.2560</t>
  </si>
  <si>
    <t>6100014053200042018</t>
  </si>
  <si>
    <t>9090954013000049</t>
  </si>
  <si>
    <t>2000439003110193</t>
  </si>
  <si>
    <t>2000439003110184</t>
  </si>
  <si>
    <t>2000439003110117</t>
  </si>
  <si>
    <t>2000439003110100</t>
  </si>
  <si>
    <t>2000439003110046</t>
  </si>
  <si>
    <t>2000439003110007</t>
  </si>
  <si>
    <t>17.04.2556</t>
  </si>
  <si>
    <t>6100063340200042013</t>
  </si>
  <si>
    <t>2000404745110001</t>
  </si>
  <si>
    <t>5511310</t>
  </si>
  <si>
    <t>04.06.2561</t>
  </si>
  <si>
    <t>6100073500200042018</t>
  </si>
  <si>
    <t>2000429047110DVT</t>
  </si>
  <si>
    <t>2000429047110CYW</t>
  </si>
  <si>
    <t>2000429047110CVK</t>
  </si>
  <si>
    <t>2000429047110CYX</t>
  </si>
  <si>
    <t>2000429047110DKT</t>
  </si>
  <si>
    <t>2000429047110DKS</t>
  </si>
  <si>
    <t>2000429047110CYV</t>
  </si>
  <si>
    <t>2000429047110CVJ</t>
  </si>
  <si>
    <t>2000429047110CYS</t>
  </si>
  <si>
    <t>2000429047110CYT</t>
  </si>
  <si>
    <t>2000429047110CYU</t>
  </si>
  <si>
    <t>2000429047110ATU</t>
  </si>
  <si>
    <t>2000429047110CKT</t>
  </si>
  <si>
    <t>2000429047110XM0</t>
  </si>
  <si>
    <t>2000429047110ATT</t>
  </si>
  <si>
    <t>2000429047110XM1</t>
  </si>
  <si>
    <t>2000429047110ATR</t>
  </si>
  <si>
    <t>2000429047110ATS</t>
  </si>
  <si>
    <t>2000429047110CKU</t>
  </si>
  <si>
    <t>2000429047110CKV</t>
  </si>
  <si>
    <t>2000429047110DVU</t>
  </si>
  <si>
    <t>2000429047110CYY</t>
  </si>
  <si>
    <t>049</t>
  </si>
  <si>
    <t>2000429047110CYZ</t>
  </si>
  <si>
    <t>2000429047110ATQ</t>
  </si>
  <si>
    <t>2000429047110DVS</t>
  </si>
  <si>
    <t>6100076330200042011</t>
  </si>
  <si>
    <t>2000404045110003</t>
  </si>
  <si>
    <t>2000434002110ค02</t>
  </si>
  <si>
    <t>2000434002110ค05</t>
  </si>
  <si>
    <t>5800005893</t>
  </si>
  <si>
    <t>6100123218200042018</t>
  </si>
  <si>
    <t>2000434002110ค01</t>
  </si>
  <si>
    <t>01.07.2556</t>
  </si>
  <si>
    <t>0100264808200042013</t>
  </si>
  <si>
    <t>2000404046110002</t>
  </si>
  <si>
    <t>5611310</t>
  </si>
  <si>
    <t>30.09.2554</t>
  </si>
  <si>
    <t>3600405029200042011</t>
  </si>
  <si>
    <t>2000404045120004</t>
  </si>
  <si>
    <t>3600353617200042012</t>
  </si>
  <si>
    <t>2000404703110068</t>
  </si>
  <si>
    <t>3600353603200042012</t>
  </si>
  <si>
    <t>2000404703110070</t>
  </si>
  <si>
    <t>3600352671200042012</t>
  </si>
  <si>
    <t>2000404703110067</t>
  </si>
  <si>
    <t>3600345263200042012</t>
  </si>
  <si>
    <t>2000404703110066</t>
  </si>
  <si>
    <t>6100005226200042022</t>
  </si>
  <si>
    <t>20004350B6110ศ22</t>
  </si>
  <si>
    <t>06.03.2561</t>
  </si>
  <si>
    <t>6100002178200042018</t>
  </si>
  <si>
    <t>200040101411000ค</t>
  </si>
  <si>
    <t>6100001463200042022</t>
  </si>
  <si>
    <t>20004350B6110AMF</t>
  </si>
  <si>
    <t>6100001600200042022</t>
  </si>
  <si>
    <t>20004350B6110YD5</t>
  </si>
  <si>
    <t>03.10.2562</t>
  </si>
  <si>
    <t>6100004223200042020</t>
  </si>
  <si>
    <t>2000439003110699</t>
  </si>
  <si>
    <t>6100005675200042022</t>
  </si>
  <si>
    <t>20004350B6110ศ03</t>
  </si>
  <si>
    <t>08.10.2562</t>
  </si>
  <si>
    <t>6100007606200042020</t>
  </si>
  <si>
    <t>2000439003110527</t>
  </si>
  <si>
    <t>01.03.2561</t>
  </si>
  <si>
    <t>6100002155200042018</t>
  </si>
  <si>
    <t>2000434007110018</t>
  </si>
  <si>
    <t>6100001502200042022</t>
  </si>
  <si>
    <t>2000436003110270</t>
  </si>
  <si>
    <t>6100020537200042022</t>
  </si>
  <si>
    <t>20004350B6110VQ9</t>
  </si>
  <si>
    <t>11.10.2562</t>
  </si>
  <si>
    <t>6100005228200042020</t>
  </si>
  <si>
    <t>2000439003110766</t>
  </si>
  <si>
    <t>19.04.2561</t>
  </si>
  <si>
    <t>6100011344200042018</t>
  </si>
  <si>
    <t>200042600311003E</t>
  </si>
  <si>
    <t>200042600311003F</t>
  </si>
  <si>
    <t>200042600311003B</t>
  </si>
  <si>
    <t>200042600311003G</t>
  </si>
  <si>
    <t>200042600311003K</t>
  </si>
  <si>
    <t>200042600311003L</t>
  </si>
  <si>
    <t>200042600311003M</t>
  </si>
  <si>
    <t>200042600311003S</t>
  </si>
  <si>
    <t>200042600311003T</t>
  </si>
  <si>
    <t>200042600311003H</t>
  </si>
  <si>
    <t>200042600311003J</t>
  </si>
  <si>
    <t>200042600311003N</t>
  </si>
  <si>
    <t>200042600311003P</t>
  </si>
  <si>
    <t>200042600311003R</t>
  </si>
  <si>
    <t>200042600311003D</t>
  </si>
  <si>
    <t>200042600311003C</t>
  </si>
  <si>
    <t>17.10.2562</t>
  </si>
  <si>
    <t>6100018317200042020</t>
  </si>
  <si>
    <t>2000439003110703</t>
  </si>
  <si>
    <t>6100013190200042018</t>
  </si>
  <si>
    <t>200040101411001N</t>
  </si>
  <si>
    <t>15.10.2562</t>
  </si>
  <si>
    <t>6100015887200042020</t>
  </si>
  <si>
    <t>2000439003110664</t>
  </si>
  <si>
    <t>6100020535200042022</t>
  </si>
  <si>
    <t>20004350B6110VR1</t>
  </si>
  <si>
    <t>6100020605200042022</t>
  </si>
  <si>
    <t>20004350B6110AMH</t>
  </si>
  <si>
    <t>01.01.2562</t>
  </si>
  <si>
    <t>6100022427200042019</t>
  </si>
  <si>
    <t>2000434003110ศ43</t>
  </si>
  <si>
    <t>2000434003110ศ25</t>
  </si>
  <si>
    <t>2000434003110ศ29</t>
  </si>
  <si>
    <t>2000434003110ศ32</t>
  </si>
  <si>
    <t>2000434003110ศ45</t>
  </si>
  <si>
    <t>2000434003110ศ24</t>
  </si>
  <si>
    <t>2000434003110ศ19</t>
  </si>
  <si>
    <t>2000434003110ศ27</t>
  </si>
  <si>
    <t>2000434003110ศ40</t>
  </si>
  <si>
    <t>2000434003110ศ11</t>
  </si>
  <si>
    <t>2000434003110ศ12</t>
  </si>
  <si>
    <t>2000434003110ศ13</t>
  </si>
  <si>
    <t>2000434003110ศ14</t>
  </si>
  <si>
    <t>2000434003110ศ15</t>
  </si>
  <si>
    <t>2000434003110ศ21</t>
  </si>
  <si>
    <t>2000434003110ศ22</t>
  </si>
  <si>
    <t>2000434003110ศ16</t>
  </si>
  <si>
    <t>2000434003110ศ23</t>
  </si>
  <si>
    <t>2000434003110ศ17</t>
  </si>
  <si>
    <t>2000434003110ศ39</t>
  </si>
  <si>
    <t>2000434003110ศ44</t>
  </si>
  <si>
    <t>2000434003110ศ41</t>
  </si>
  <si>
    <t>6100020536200042022</t>
  </si>
  <si>
    <t>20004350B6110WM1</t>
  </si>
  <si>
    <t>6100011748200042022</t>
  </si>
  <si>
    <t>2000436003110832</t>
  </si>
  <si>
    <t>6100023500200042022</t>
  </si>
  <si>
    <t>20004350B6110APE</t>
  </si>
  <si>
    <t>6100019824200042022</t>
  </si>
  <si>
    <t>20004350B6110TA4</t>
  </si>
  <si>
    <t>6100020538200042022</t>
  </si>
  <si>
    <t>20004350B6110SZ8</t>
  </si>
  <si>
    <t>6100011784200042022</t>
  </si>
  <si>
    <t>20004350B6110TA3</t>
  </si>
  <si>
    <t>057</t>
  </si>
  <si>
    <t>2000434003110ศ46</t>
  </si>
  <si>
    <t>055</t>
  </si>
  <si>
    <t>053</t>
  </si>
  <si>
    <t>2000434003110ศ42</t>
  </si>
  <si>
    <t>051</t>
  </si>
  <si>
    <t>2000434003110ศ34</t>
  </si>
  <si>
    <t>2000434003110ศ33</t>
  </si>
  <si>
    <t>2000434003110ศ31</t>
  </si>
  <si>
    <t>2000434003110ศ30</t>
  </si>
  <si>
    <t>2000434003110ศ28</t>
  </si>
  <si>
    <t>2000434003110ศ10</t>
  </si>
  <si>
    <t>2000434003110ศ18</t>
  </si>
  <si>
    <t>2000434003110ศ20</t>
  </si>
  <si>
    <t>6100020608200042022</t>
  </si>
  <si>
    <t>20004350B6110VQ8</t>
  </si>
  <si>
    <t>ไม่แนบสเตทเม้น</t>
  </si>
  <si>
    <t>6100029038200042022</t>
  </si>
  <si>
    <t>20004350B6110TV4</t>
  </si>
  <si>
    <t>6100029040200042022</t>
  </si>
  <si>
    <t>20004350B6110YD6</t>
  </si>
  <si>
    <t>6100064776200042018</t>
  </si>
  <si>
    <t>200040101411000ง</t>
  </si>
  <si>
    <t>23.03.2561</t>
  </si>
  <si>
    <t>6100066456200042018</t>
  </si>
  <si>
    <t>200040101411000ม</t>
  </si>
  <si>
    <t>01.04.2561</t>
  </si>
  <si>
    <t>6100070054200042018</t>
  </si>
  <si>
    <t>200042600311002ศ</t>
  </si>
  <si>
    <t>6100060979200042018</t>
  </si>
  <si>
    <t>200040101411000บ</t>
  </si>
  <si>
    <t>6100056468200042018</t>
  </si>
  <si>
    <t>200040101411000Q</t>
  </si>
  <si>
    <t>01.08.2564</t>
  </si>
  <si>
    <t>6100077969200042021</t>
  </si>
  <si>
    <t>20004350B6110TV5</t>
  </si>
  <si>
    <t>20.03.2561</t>
  </si>
  <si>
    <t>6100062354200042018</t>
  </si>
  <si>
    <t>2000401014110001</t>
  </si>
  <si>
    <t>6100063679200042018</t>
  </si>
  <si>
    <t>200040101411000ฉ</t>
  </si>
  <si>
    <t>6100064773200042018</t>
  </si>
  <si>
    <t>200040101411000X</t>
  </si>
  <si>
    <t>6100063642200042018</t>
  </si>
  <si>
    <t>200040101411000N</t>
  </si>
  <si>
    <t>6100064775200042018</t>
  </si>
  <si>
    <t>200040101411000Y</t>
  </si>
  <si>
    <t>01.07.2564</t>
  </si>
  <si>
    <t>6100061368200042021</t>
  </si>
  <si>
    <t>20004350B6110XX4</t>
  </si>
  <si>
    <t>6100064768200042018</t>
  </si>
  <si>
    <t>200040101411000U</t>
  </si>
  <si>
    <t>6100066455200042018</t>
  </si>
  <si>
    <t>200040101411000ป</t>
  </si>
  <si>
    <t>6100070012200042018</t>
  </si>
  <si>
    <t>200040101411000ธ</t>
  </si>
  <si>
    <t>6100063643200042018</t>
  </si>
  <si>
    <t>200040101411000ก</t>
  </si>
  <si>
    <t>6100070053200042018</t>
  </si>
  <si>
    <t>200042600311002ว</t>
  </si>
  <si>
    <t>6100070007200042018</t>
  </si>
  <si>
    <t>200040101411000ย</t>
  </si>
  <si>
    <t>6100064774200042018</t>
  </si>
  <si>
    <t>200040101411000Z</t>
  </si>
  <si>
    <t>6100064769200042018</t>
  </si>
  <si>
    <t>200040101411000S</t>
  </si>
  <si>
    <t>01.07.2561</t>
  </si>
  <si>
    <t>6100091016200042018</t>
  </si>
  <si>
    <t>200042600311005I</t>
  </si>
  <si>
    <t>6100064777200042018</t>
  </si>
  <si>
    <t>200040101411000ข</t>
  </si>
  <si>
    <t>6100066454200042018</t>
  </si>
  <si>
    <t>200040101411000น</t>
  </si>
  <si>
    <t>6100066457200042018</t>
  </si>
  <si>
    <t>200040101411000ฐ</t>
  </si>
  <si>
    <t>02.08.2561</t>
  </si>
  <si>
    <t>6100093745200042018</t>
  </si>
  <si>
    <t>200042600311005K</t>
  </si>
  <si>
    <t>200042600311005L</t>
  </si>
  <si>
    <t>200042600311005N</t>
  </si>
  <si>
    <t>200042600311005M</t>
  </si>
  <si>
    <t>200042600311005O</t>
  </si>
  <si>
    <t>200042600311005P</t>
  </si>
  <si>
    <t>200042600311005Q</t>
  </si>
  <si>
    <t>6100063644200042018</t>
  </si>
  <si>
    <t>200040101411000จ</t>
  </si>
  <si>
    <t>09.05.2561</t>
  </si>
  <si>
    <t>6100077139200042018</t>
  </si>
  <si>
    <t>200042600311003ล</t>
  </si>
  <si>
    <t>200042600311003ว</t>
  </si>
  <si>
    <t>200042600311003ศ</t>
  </si>
  <si>
    <t>200042600311003ฟ</t>
  </si>
  <si>
    <t>200042600311003พ</t>
  </si>
  <si>
    <t>200042600311003ป</t>
  </si>
  <si>
    <t>200042600311003ร</t>
  </si>
  <si>
    <t>200042600311003บ</t>
  </si>
  <si>
    <t>6100070013200042018</t>
  </si>
  <si>
    <t>200040101411000ท</t>
  </si>
  <si>
    <t>6100064770200042018</t>
  </si>
  <si>
    <t>200040101411000V</t>
  </si>
  <si>
    <t>6100070004200042018</t>
  </si>
  <si>
    <t>200040101411000ถ</t>
  </si>
  <si>
    <t>6100070008200042018</t>
  </si>
  <si>
    <t>200040101411000ร</t>
  </si>
  <si>
    <t>6100064767200042018</t>
  </si>
  <si>
    <t>200040101411000R</t>
  </si>
  <si>
    <t>6100064778200042018</t>
  </si>
  <si>
    <t>200040101411000T</t>
  </si>
  <si>
    <t>04.04.2561</t>
  </si>
  <si>
    <t>6100066496200042018</t>
  </si>
  <si>
    <t>200042600311002ฐ</t>
  </si>
  <si>
    <t>200042600311002ด</t>
  </si>
  <si>
    <t>6100066316200042018</t>
  </si>
  <si>
    <t>200040101411000ด</t>
  </si>
  <si>
    <t>6100066458200042018</t>
  </si>
  <si>
    <t>200040101411000พ</t>
  </si>
  <si>
    <t>6100078448200042018</t>
  </si>
  <si>
    <t>200042600311002ย</t>
  </si>
  <si>
    <t>6100070009200042018</t>
  </si>
  <si>
    <t>200040101411000ล</t>
  </si>
  <si>
    <t>6100070006200042018</t>
  </si>
  <si>
    <t>200040101411000ฟ</t>
  </si>
  <si>
    <t>6100085412200042018</t>
  </si>
  <si>
    <t>200042600311002ธ</t>
  </si>
  <si>
    <t>200042600311002V</t>
  </si>
  <si>
    <t>200042600311002U</t>
  </si>
  <si>
    <t>200042600311002T</t>
  </si>
  <si>
    <t>200042600311002น</t>
  </si>
  <si>
    <t>6100060978200042018</t>
  </si>
  <si>
    <t>200040101411000ช</t>
  </si>
  <si>
    <t>6100081246200042018</t>
  </si>
  <si>
    <t>200042600311002ร</t>
  </si>
  <si>
    <t>10.05.2561</t>
  </si>
  <si>
    <t>6100077138200042018</t>
  </si>
  <si>
    <t>200042600311004R</t>
  </si>
  <si>
    <t>200042600311004Q</t>
  </si>
  <si>
    <t>200042600311003ต</t>
  </si>
  <si>
    <t>200042600311003ถ</t>
  </si>
  <si>
    <t>200042600311003ท</t>
  </si>
  <si>
    <t>200042600311003ม</t>
  </si>
  <si>
    <t>200042600311003ฬ</t>
  </si>
  <si>
    <t>200042600311004C</t>
  </si>
  <si>
    <t>200042600311004D</t>
  </si>
  <si>
    <t>200042600311004G</t>
  </si>
  <si>
    <t>200042600311004H</t>
  </si>
  <si>
    <t>200042600311004K</t>
  </si>
  <si>
    <t>200042600311004N</t>
  </si>
  <si>
    <t>200042600311004S</t>
  </si>
  <si>
    <t>200042600311004V</t>
  </si>
  <si>
    <t>200042600311004W</t>
  </si>
  <si>
    <t>200042600311003ษ</t>
  </si>
  <si>
    <t>200042600311003ส</t>
  </si>
  <si>
    <t>200042600311003ห</t>
  </si>
  <si>
    <t>200042600311003อ</t>
  </si>
  <si>
    <t>200042600311003ฮ</t>
  </si>
  <si>
    <t>200042600311003ธ</t>
  </si>
  <si>
    <t>200042600311003น</t>
  </si>
  <si>
    <t>200042600311003ย</t>
  </si>
  <si>
    <t>200042600311004E</t>
  </si>
  <si>
    <t>200042600311004F</t>
  </si>
  <si>
    <t>200042600311004J</t>
  </si>
  <si>
    <t>200042600311004L</t>
  </si>
  <si>
    <t>200042600311004M</t>
  </si>
  <si>
    <t>200042600311004P</t>
  </si>
  <si>
    <t>063</t>
  </si>
  <si>
    <t>200042600311004U</t>
  </si>
  <si>
    <t>200042600311004T</t>
  </si>
  <si>
    <t>6100063645200042018</t>
  </si>
  <si>
    <t>200040101411000P</t>
  </si>
  <si>
    <t>6100077800200042018</t>
  </si>
  <si>
    <t>200042600311002ม</t>
  </si>
  <si>
    <t>01.08.2561</t>
  </si>
  <si>
    <t>6100093799200042018</t>
  </si>
  <si>
    <t>200042600311005S</t>
  </si>
  <si>
    <t>200042600311005T</t>
  </si>
  <si>
    <t>6100077192200042018</t>
  </si>
  <si>
    <t>200040101411000ว</t>
  </si>
  <si>
    <t>200040101411000ษ</t>
  </si>
  <si>
    <t>200040101411000ส</t>
  </si>
  <si>
    <t>200040101411000ห</t>
  </si>
  <si>
    <t>200040101411000ฮ</t>
  </si>
  <si>
    <t>2000401014110012</t>
  </si>
  <si>
    <t>2000401014110015</t>
  </si>
  <si>
    <t>2000401014110016</t>
  </si>
  <si>
    <t>2000401014110017</t>
  </si>
  <si>
    <t>2000401014110018</t>
  </si>
  <si>
    <t>200040101411000ศ</t>
  </si>
  <si>
    <t>200040101411000ฬ</t>
  </si>
  <si>
    <t>200040101411000อ</t>
  </si>
  <si>
    <t>2000401014110010</t>
  </si>
  <si>
    <t>2000401014110011</t>
  </si>
  <si>
    <t>2000401014110013</t>
  </si>
  <si>
    <t>2000401014110014</t>
  </si>
  <si>
    <t>6100122364200042018</t>
  </si>
  <si>
    <t>200040101411001K</t>
  </si>
  <si>
    <t>6100064772200042018</t>
  </si>
  <si>
    <t>200040101411000W</t>
  </si>
  <si>
    <t>6100091853200042018</t>
  </si>
  <si>
    <t>200042600311002ป</t>
  </si>
  <si>
    <t>200042600311002บ</t>
  </si>
  <si>
    <t>200042600311002ท</t>
  </si>
  <si>
    <t>200042600311002ถ</t>
  </si>
  <si>
    <t>200042600311002ต</t>
  </si>
  <si>
    <t>200042600311002S</t>
  </si>
  <si>
    <t>200042600311002ช</t>
  </si>
  <si>
    <t>17.12.2558</t>
  </si>
  <si>
    <t>6100079513200042016</t>
  </si>
  <si>
    <t>067</t>
  </si>
  <si>
    <t>2000404002110A84</t>
  </si>
  <si>
    <t>5811310</t>
  </si>
  <si>
    <t>065</t>
  </si>
  <si>
    <t>2000404002110A83</t>
  </si>
  <si>
    <t>2000404002110A82</t>
  </si>
  <si>
    <t>2000404002110A81</t>
  </si>
  <si>
    <t>2000404002110A80</t>
  </si>
  <si>
    <t>2000404002110A58</t>
  </si>
  <si>
    <t>2000404002110A51</t>
  </si>
  <si>
    <t>2000404002110A52</t>
  </si>
  <si>
    <t>2000404002110A53</t>
  </si>
  <si>
    <t>2000404002110A54</t>
  </si>
  <si>
    <t>2000404002110A55</t>
  </si>
  <si>
    <t>2000404002110A56</t>
  </si>
  <si>
    <t>2000404002110A57</t>
  </si>
  <si>
    <t>2000404002110A79</t>
  </si>
  <si>
    <t>2000404002110A59</t>
  </si>
  <si>
    <t>2000404002110A60</t>
  </si>
  <si>
    <t>2000404002110A61</t>
  </si>
  <si>
    <t>2000404002110A62</t>
  </si>
  <si>
    <t>2000404002110A63</t>
  </si>
  <si>
    <t>2000404002110A64</t>
  </si>
  <si>
    <t>2000404002110A65</t>
  </si>
  <si>
    <t>2000404002110A66</t>
  </si>
  <si>
    <t>2000404002110A67</t>
  </si>
  <si>
    <t>2000404002110A68</t>
  </si>
  <si>
    <t>2000404002110A69</t>
  </si>
  <si>
    <t>2000404002110A70</t>
  </si>
  <si>
    <t>2000404002110A71</t>
  </si>
  <si>
    <t>2000404002110A72</t>
  </si>
  <si>
    <t>2000404002110A73</t>
  </si>
  <si>
    <t>2000404002110A74</t>
  </si>
  <si>
    <t>2000404002110A75</t>
  </si>
  <si>
    <t>2000404002110A76</t>
  </si>
  <si>
    <t>2000404002110A77</t>
  </si>
  <si>
    <t>2000404002110A78</t>
  </si>
  <si>
    <t>6100080736200042018</t>
  </si>
  <si>
    <t>200042600311002พ</t>
  </si>
  <si>
    <t>6100096957200042021</t>
  </si>
  <si>
    <t>2000436003110988</t>
  </si>
  <si>
    <t>6100097927200042021</t>
  </si>
  <si>
    <t>20004350B6110VR3</t>
  </si>
  <si>
    <t>26.07.2561</t>
  </si>
  <si>
    <t>6100095837200042018</t>
  </si>
  <si>
    <t>200042600311005J</t>
  </si>
  <si>
    <t>6100068710200042018</t>
  </si>
  <si>
    <t>200042600311002ล</t>
  </si>
  <si>
    <t>6100097393200042021</t>
  </si>
  <si>
    <t>20004350B6110TA2</t>
  </si>
  <si>
    <t>15.05.2561</t>
  </si>
  <si>
    <t>6100079273200042018</t>
  </si>
  <si>
    <t>200042600311002G</t>
  </si>
  <si>
    <t>200042600311002B</t>
  </si>
  <si>
    <t>200042600311002K</t>
  </si>
  <si>
    <t>200042600311002F</t>
  </si>
  <si>
    <t>200042600311002J</t>
  </si>
  <si>
    <t>200042600311002C</t>
  </si>
  <si>
    <t>200042600311002D</t>
  </si>
  <si>
    <t>200042600311002E</t>
  </si>
  <si>
    <t>6100070010200042018</t>
  </si>
  <si>
    <t>200040101411000ต</t>
  </si>
  <si>
    <t>6100101893200042021</t>
  </si>
  <si>
    <t>20004350B6110AMG</t>
  </si>
  <si>
    <t>03.09.2564</t>
  </si>
  <si>
    <t>6100109526200042021</t>
  </si>
  <si>
    <t>20004350B6110XX3</t>
  </si>
  <si>
    <t>6100076405200042018</t>
  </si>
  <si>
    <t>200042600311002อ</t>
  </si>
  <si>
    <t>6100091018200042018</t>
  </si>
  <si>
    <t>200042600311005F</t>
  </si>
  <si>
    <t>6100096934200042021</t>
  </si>
  <si>
    <t>20004350B6110WR7</t>
  </si>
  <si>
    <t>6100081701200042018</t>
  </si>
  <si>
    <t>200042600311002ฮ</t>
  </si>
  <si>
    <t>6100097128200042018</t>
  </si>
  <si>
    <t>200042600311002Z</t>
  </si>
  <si>
    <t>200042600311002ค</t>
  </si>
  <si>
    <t>200042600311002ฉ</t>
  </si>
  <si>
    <t>200042600311002W</t>
  </si>
  <si>
    <t>200042600311002ง</t>
  </si>
  <si>
    <t>200042600311002X</t>
  </si>
  <si>
    <t>200042600311002Y</t>
  </si>
  <si>
    <t>200042600311002ก</t>
  </si>
  <si>
    <t>200042600311002ข</t>
  </si>
  <si>
    <t>200042600311002จ</t>
  </si>
  <si>
    <t>6100124287200042018</t>
  </si>
  <si>
    <t>200040101411001P</t>
  </si>
  <si>
    <t>6100122360200042018</t>
  </si>
  <si>
    <t>200040101411001F</t>
  </si>
  <si>
    <t>6100123295200042018</t>
  </si>
  <si>
    <t>200040101411001J</t>
  </si>
  <si>
    <t>6100103583200042021</t>
  </si>
  <si>
    <t>20004350B6110XX5</t>
  </si>
  <si>
    <t>6100088790200042021</t>
  </si>
  <si>
    <t>20004350B6110YD7</t>
  </si>
  <si>
    <t>6100118453200042018</t>
  </si>
  <si>
    <t>200040101411001L</t>
  </si>
  <si>
    <t>6100122362200042018</t>
  </si>
  <si>
    <t>200040101411001C</t>
  </si>
  <si>
    <t>6100123300200042018</t>
  </si>
  <si>
    <t>2000401014110019</t>
  </si>
  <si>
    <t>5800005686</t>
  </si>
  <si>
    <t>6100124290200042018</t>
  </si>
  <si>
    <t>200040101411001M</t>
  </si>
  <si>
    <t>5800005727</t>
  </si>
  <si>
    <t>05.07.2561</t>
  </si>
  <si>
    <t>6100095836200042018</t>
  </si>
  <si>
    <t>200042600311005D</t>
  </si>
  <si>
    <t>5800005761</t>
  </si>
  <si>
    <t>6100098384200042021</t>
  </si>
  <si>
    <t>20004350B6110VR0</t>
  </si>
  <si>
    <t>20004350B6110WR6</t>
  </si>
  <si>
    <t>20004350B6110SZ9</t>
  </si>
  <si>
    <t>5800005783</t>
  </si>
  <si>
    <t>6100115784200042018</t>
  </si>
  <si>
    <t>200040101411001B</t>
  </si>
  <si>
    <t>5800005785</t>
  </si>
  <si>
    <t>6100122358200042018</t>
  </si>
  <si>
    <t>200040101411001E</t>
  </si>
  <si>
    <t>5800005797</t>
  </si>
  <si>
    <t>6100122368200042018</t>
  </si>
  <si>
    <t>200040101411001A</t>
  </si>
  <si>
    <t>5800005799</t>
  </si>
  <si>
    <t>6100118451200042018</t>
  </si>
  <si>
    <t>200040101411001Q</t>
  </si>
  <si>
    <t>5800005806</t>
  </si>
  <si>
    <t>6100122361200042018</t>
  </si>
  <si>
    <t>200040101411001D</t>
  </si>
  <si>
    <t>5800005808</t>
  </si>
  <si>
    <t>6100123296200042018</t>
  </si>
  <si>
    <t>200040101411001G</t>
  </si>
  <si>
    <t>5800005826</t>
  </si>
  <si>
    <t>09.09.2564</t>
  </si>
  <si>
    <t>6100101890200042021</t>
  </si>
  <si>
    <t>2000436003110311</t>
  </si>
  <si>
    <t>5800005831</t>
  </si>
  <si>
    <t>6100102683200042018</t>
  </si>
  <si>
    <t>2000426003110028</t>
  </si>
  <si>
    <t>5800005892</t>
  </si>
  <si>
    <t>6100122359200042018</t>
  </si>
  <si>
    <t>200040101411001H</t>
  </si>
  <si>
    <t>28.09.2564</t>
  </si>
  <si>
    <t>3600237347200042021</t>
  </si>
  <si>
    <t>2000436002410YY3</t>
  </si>
  <si>
    <t>6100001493200042019</t>
  </si>
  <si>
    <t>2000410039420001</t>
  </si>
  <si>
    <t>01.12.2561</t>
  </si>
  <si>
    <t>6100001757200042019</t>
  </si>
  <si>
    <t>2000410039410508</t>
  </si>
  <si>
    <t>23.11.2559</t>
  </si>
  <si>
    <t>6100003251200042017</t>
  </si>
  <si>
    <t>2000485010410354</t>
  </si>
  <si>
    <t>28.10.2563</t>
  </si>
  <si>
    <t>6100000877200042021</t>
  </si>
  <si>
    <t>2000435703420053</t>
  </si>
  <si>
    <t>6100001540200042022</t>
  </si>
  <si>
    <t>2000436003420040</t>
  </si>
  <si>
    <t>17.10.2559</t>
  </si>
  <si>
    <t>6100001705200042017</t>
  </si>
  <si>
    <t>6100001737200042019</t>
  </si>
  <si>
    <t>06.11.2561</t>
  </si>
  <si>
    <t>6100000475200042019</t>
  </si>
  <si>
    <t>200042600341099P</t>
  </si>
  <si>
    <t>25.10.2561</t>
  </si>
  <si>
    <t>6100000870200042019</t>
  </si>
  <si>
    <t>2000439003420203</t>
  </si>
  <si>
    <t>21.02.2557</t>
  </si>
  <si>
    <t>6100006927200042014</t>
  </si>
  <si>
    <t>2000404703410094</t>
  </si>
  <si>
    <t>11.11.2558</t>
  </si>
  <si>
    <t>6100001637200042016</t>
  </si>
  <si>
    <t>2000485710420002</t>
  </si>
  <si>
    <t>30.11.2564</t>
  </si>
  <si>
    <t>6100005689200042022</t>
  </si>
  <si>
    <t>2000413039410021</t>
  </si>
  <si>
    <t>04.01.2561</t>
  </si>
  <si>
    <t>6100001779200042018</t>
  </si>
  <si>
    <t>2000410039410316</t>
  </si>
  <si>
    <t>6100011238200042018</t>
  </si>
  <si>
    <t>200042600341099E</t>
  </si>
  <si>
    <t>01.10.2558</t>
  </si>
  <si>
    <t>6100001007200042016</t>
  </si>
  <si>
    <t>2000485710410004</t>
  </si>
  <si>
    <t>6100014015200042021</t>
  </si>
  <si>
    <t>2000413039410226</t>
  </si>
  <si>
    <t>21.06.2561</t>
  </si>
  <si>
    <t>6100011203200042018</t>
  </si>
  <si>
    <t>200042600341099ต</t>
  </si>
  <si>
    <t>6100003452200042019</t>
  </si>
  <si>
    <t>2000434003420174</t>
  </si>
  <si>
    <t>01.10.2559</t>
  </si>
  <si>
    <t>6100015232200042017</t>
  </si>
  <si>
    <t>2000404002410AG5</t>
  </si>
  <si>
    <t>01.10.2562</t>
  </si>
  <si>
    <t>6100000250200042020</t>
  </si>
  <si>
    <t>2000412039410390</t>
  </si>
  <si>
    <t>21.11.2561</t>
  </si>
  <si>
    <t>6100012339200042019</t>
  </si>
  <si>
    <t>2000439003420116</t>
  </si>
  <si>
    <t>6100015233200042019</t>
  </si>
  <si>
    <t>6100005545200042017</t>
  </si>
  <si>
    <t>6100027260200042022</t>
  </si>
  <si>
    <t>11.10.2564</t>
  </si>
  <si>
    <t>6100014035200042022</t>
  </si>
  <si>
    <t>6100001636200042022</t>
  </si>
  <si>
    <t>2000413039410409</t>
  </si>
  <si>
    <t>6100019798200042022</t>
  </si>
  <si>
    <t>2000436003420008</t>
  </si>
  <si>
    <t>6100005690200042022</t>
  </si>
  <si>
    <t>18.11.2558</t>
  </si>
  <si>
    <t>6100018692200042016</t>
  </si>
  <si>
    <t>2000485010420005</t>
  </si>
  <si>
    <t>13.11.2563</t>
  </si>
  <si>
    <t>6100016323200042021</t>
  </si>
  <si>
    <t>6100003453200042019</t>
  </si>
  <si>
    <t>13.12.2561</t>
  </si>
  <si>
    <t>6100013293200042019</t>
  </si>
  <si>
    <t>6100019390200042016</t>
  </si>
  <si>
    <t>2000485010420002</t>
  </si>
  <si>
    <t>01.11.2559</t>
  </si>
  <si>
    <t>6100004858200042017</t>
  </si>
  <si>
    <t>17.10.2554</t>
  </si>
  <si>
    <t>6100021373200042012</t>
  </si>
  <si>
    <t>2000485010410001</t>
  </si>
  <si>
    <t>6100019799200042022</t>
  </si>
  <si>
    <t>2000436003420015</t>
  </si>
  <si>
    <t>6100019797200042022</t>
  </si>
  <si>
    <t>24.10.2556</t>
  </si>
  <si>
    <t>6100020722200042014</t>
  </si>
  <si>
    <t>2000404002410A90</t>
  </si>
  <si>
    <t>23.11.2558</t>
  </si>
  <si>
    <t>6100024166200042016</t>
  </si>
  <si>
    <t>2000485010420001</t>
  </si>
  <si>
    <t>24.11.2557</t>
  </si>
  <si>
    <t>6100025387200042015</t>
  </si>
  <si>
    <t>2000485710420005</t>
  </si>
  <si>
    <t>6100020539200042022</t>
  </si>
  <si>
    <t>28.11.2559</t>
  </si>
  <si>
    <t>6100017255200042017</t>
  </si>
  <si>
    <t>2000404002410กAT</t>
  </si>
  <si>
    <t>16.11.2554</t>
  </si>
  <si>
    <t>6100025491200042012</t>
  </si>
  <si>
    <t>05.11.2557</t>
  </si>
  <si>
    <t>6100025916200042015</t>
  </si>
  <si>
    <t>2000485710410002</t>
  </si>
  <si>
    <t>17.12.2562</t>
  </si>
  <si>
    <t>6100026119200042020</t>
  </si>
  <si>
    <t>2000412039410269</t>
  </si>
  <si>
    <t>6100026303200042016</t>
  </si>
  <si>
    <t>01.02.2565</t>
  </si>
  <si>
    <t>6100041863200042022</t>
  </si>
  <si>
    <t>14.01.2565</t>
  </si>
  <si>
    <t>6100029864200042022</t>
  </si>
  <si>
    <t>6100027261200042022</t>
  </si>
  <si>
    <t>2000413039410274</t>
  </si>
  <si>
    <t>6100031170200042018</t>
  </si>
  <si>
    <t>2000434003420037</t>
  </si>
  <si>
    <t>6100024406200042021</t>
  </si>
  <si>
    <t>01.12.2558</t>
  </si>
  <si>
    <t>6100027879200042016</t>
  </si>
  <si>
    <t>90909A20318907K2</t>
  </si>
  <si>
    <t>01.01.2565</t>
  </si>
  <si>
    <t>6100036261200042022</t>
  </si>
  <si>
    <t>07.11.2559</t>
  </si>
  <si>
    <t>6100029748200042017</t>
  </si>
  <si>
    <t>13.02.2562</t>
  </si>
  <si>
    <t>6100031360200042019</t>
  </si>
  <si>
    <t>200042600341099ย</t>
  </si>
  <si>
    <t>01.03.2565</t>
  </si>
  <si>
    <t>6100047969200042022</t>
  </si>
  <si>
    <t>2000413039410010</t>
  </si>
  <si>
    <t>25.11.2557</t>
  </si>
  <si>
    <t>6100025394200042015</t>
  </si>
  <si>
    <t>2000485710420001</t>
  </si>
  <si>
    <t>6100036262200042022</t>
  </si>
  <si>
    <t>2000436003420026</t>
  </si>
  <si>
    <t>6100034927200042022</t>
  </si>
  <si>
    <t>2000413039410019</t>
  </si>
  <si>
    <t>6100036701200042019</t>
  </si>
  <si>
    <t>2000410039420009</t>
  </si>
  <si>
    <t>17.12.2564</t>
  </si>
  <si>
    <t>6100028085200042022</t>
  </si>
  <si>
    <t>2000413039410013</t>
  </si>
  <si>
    <t>6100033679200042022</t>
  </si>
  <si>
    <t>04.12.2557</t>
  </si>
  <si>
    <t>6100037750200042015</t>
  </si>
  <si>
    <t>01.02.2563</t>
  </si>
  <si>
    <t>6100040820200042020</t>
  </si>
  <si>
    <t>2000439002410ZZZ</t>
  </si>
  <si>
    <t>17.12.2557</t>
  </si>
  <si>
    <t>6100040859200042015</t>
  </si>
  <si>
    <t>6100035845200042022</t>
  </si>
  <si>
    <t>2000436002420131</t>
  </si>
  <si>
    <t>01.06.2564</t>
  </si>
  <si>
    <t>6100041169200042021</t>
  </si>
  <si>
    <t>07.03.2565</t>
  </si>
  <si>
    <t>6100053276200042022</t>
  </si>
  <si>
    <t>6100036873200042021</t>
  </si>
  <si>
    <t>6100044152200042022</t>
  </si>
  <si>
    <t>03.12.2557</t>
  </si>
  <si>
    <t>6100037783200042015</t>
  </si>
  <si>
    <t>03.02.2565</t>
  </si>
  <si>
    <t>6100043153200042022</t>
  </si>
  <si>
    <t>2000413039410145</t>
  </si>
  <si>
    <t>13.11.2557</t>
  </si>
  <si>
    <t>6100031778200042015</t>
  </si>
  <si>
    <t>14.02.2565</t>
  </si>
  <si>
    <t>6100046837200042022</t>
  </si>
  <si>
    <t>11.04.2562</t>
  </si>
  <si>
    <t>6100049672200042019</t>
  </si>
  <si>
    <t>2000412039410244</t>
  </si>
  <si>
    <t>01.12.2557</t>
  </si>
  <si>
    <t>6100047603200042015</t>
  </si>
  <si>
    <t>26.03.2562</t>
  </si>
  <si>
    <t>6100049607200042019</t>
  </si>
  <si>
    <t>2000439002410CJC</t>
  </si>
  <si>
    <t>04.02.2565</t>
  </si>
  <si>
    <t>6100049977200042022</t>
  </si>
  <si>
    <t>20004320B6420114</t>
  </si>
  <si>
    <t>01.11.2557</t>
  </si>
  <si>
    <t>6100040842200042015</t>
  </si>
  <si>
    <t>04.06.2564</t>
  </si>
  <si>
    <t>6100048514200042021</t>
  </si>
  <si>
    <t>01.05.2564</t>
  </si>
  <si>
    <t>6100053250200042021</t>
  </si>
  <si>
    <t>6100048878200042021</t>
  </si>
  <si>
    <t>6100050038200042022</t>
  </si>
  <si>
    <t>6100050039200042022</t>
  </si>
  <si>
    <t>6100047970200042022</t>
  </si>
  <si>
    <t>6100051793200042022</t>
  </si>
  <si>
    <t>11.03.2565</t>
  </si>
  <si>
    <t>6100052888200042022</t>
  </si>
  <si>
    <t>2000413039410005</t>
  </si>
  <si>
    <t>6100051795200042022</t>
  </si>
  <si>
    <t>23.02.2565</t>
  </si>
  <si>
    <t>6100051708200042022</t>
  </si>
  <si>
    <t>6100052071200042022</t>
  </si>
  <si>
    <t>6100050040200042022</t>
  </si>
  <si>
    <t>25.03.2562</t>
  </si>
  <si>
    <t>6100047542200042019</t>
  </si>
  <si>
    <t>05.01.2558</t>
  </si>
  <si>
    <t>6100053945200042015</t>
  </si>
  <si>
    <t>02.05.2562</t>
  </si>
  <si>
    <t>6100060012200042019</t>
  </si>
  <si>
    <t>18.04.2562</t>
  </si>
  <si>
    <t>6100058446200042019</t>
  </si>
  <si>
    <t>2000439002410CKD</t>
  </si>
  <si>
    <t>27.07.2554</t>
  </si>
  <si>
    <t>6100077632200042011</t>
  </si>
  <si>
    <t>06.02.2558</t>
  </si>
  <si>
    <t>6100060200200042015</t>
  </si>
  <si>
    <t>13.06.2554</t>
  </si>
  <si>
    <t>6100061700200042011</t>
  </si>
  <si>
    <t>02.03.2561</t>
  </si>
  <si>
    <t>6100050781200042018</t>
  </si>
  <si>
    <t>2000410039410060</t>
  </si>
  <si>
    <t>18.12.2558</t>
  </si>
  <si>
    <t>6100058481200042016</t>
  </si>
  <si>
    <t>2000485010420003</t>
  </si>
  <si>
    <t>6100052514200042022</t>
  </si>
  <si>
    <t>6100060011200042019</t>
  </si>
  <si>
    <t>6100053211200042022</t>
  </si>
  <si>
    <t>2000413039410408</t>
  </si>
  <si>
    <t>6100061699200042011</t>
  </si>
  <si>
    <t>01.01.2558</t>
  </si>
  <si>
    <t>6100056168200042015</t>
  </si>
  <si>
    <t>2000404702410011</t>
  </si>
  <si>
    <t>02.04.2562</t>
  </si>
  <si>
    <t>6100056715200042019</t>
  </si>
  <si>
    <t>2000412039410307</t>
  </si>
  <si>
    <t>07.05.2558</t>
  </si>
  <si>
    <t>6100066750200042015</t>
  </si>
  <si>
    <t>90909A20318901C7</t>
  </si>
  <si>
    <t>17.06.2554</t>
  </si>
  <si>
    <t>6100062654200042011</t>
  </si>
  <si>
    <t>19.06.2558</t>
  </si>
  <si>
    <t>6100057586200042015</t>
  </si>
  <si>
    <t>90909A20318907A2</t>
  </si>
  <si>
    <t>23.12.2558</t>
  </si>
  <si>
    <t>6100058478200042016</t>
  </si>
  <si>
    <t>2000489724410001</t>
  </si>
  <si>
    <t>17.04.2561</t>
  </si>
  <si>
    <t>6100066329200042018</t>
  </si>
  <si>
    <t>6100066671200042018</t>
  </si>
  <si>
    <t>6100066921200042016</t>
  </si>
  <si>
    <t>24.06.2554</t>
  </si>
  <si>
    <t>6100062691200042011</t>
  </si>
  <si>
    <t>08.01.2559</t>
  </si>
  <si>
    <t>6100075404200042016</t>
  </si>
  <si>
    <t>17.02.2558</t>
  </si>
  <si>
    <t>6100073820200042015</t>
  </si>
  <si>
    <t>6100069553200042021</t>
  </si>
  <si>
    <t>05.08.2564</t>
  </si>
  <si>
    <t>6100077245200042021</t>
  </si>
  <si>
    <t>23.03.2559</t>
  </si>
  <si>
    <t>6100099933200042016</t>
  </si>
  <si>
    <t>03.08.2564</t>
  </si>
  <si>
    <t>6100070674200042021</t>
  </si>
  <si>
    <t>6100065301200042015</t>
  </si>
  <si>
    <t>6100073244200042016</t>
  </si>
  <si>
    <t>6100073878200042015</t>
  </si>
  <si>
    <t>2000404003410097</t>
  </si>
  <si>
    <t>20.04.2558</t>
  </si>
  <si>
    <t>6100103962200042015</t>
  </si>
  <si>
    <t>6100068543200042021</t>
  </si>
  <si>
    <t>07.06.2561</t>
  </si>
  <si>
    <t>6100081728200042018</t>
  </si>
  <si>
    <t>01.07.2562</t>
  </si>
  <si>
    <t>6100076128200042019</t>
  </si>
  <si>
    <t>18.08.2554</t>
  </si>
  <si>
    <t>6100088397200042011</t>
  </si>
  <si>
    <t>04.05.2561</t>
  </si>
  <si>
    <t>6100079411200042018</t>
  </si>
  <si>
    <t>200042600341099F</t>
  </si>
  <si>
    <t>10.07.2557</t>
  </si>
  <si>
    <t>6100089450200042014</t>
  </si>
  <si>
    <t>09.02.2559</t>
  </si>
  <si>
    <t>6100088190200042016</t>
  </si>
  <si>
    <t>28.08.2562</t>
  </si>
  <si>
    <t>6100088860200042019</t>
  </si>
  <si>
    <t>02.03.2559</t>
  </si>
  <si>
    <t>6100090780200042016</t>
  </si>
  <si>
    <t>02.09.2554</t>
  </si>
  <si>
    <t>6100093070200042011</t>
  </si>
  <si>
    <t>04.09.2561</t>
  </si>
  <si>
    <t>6100118454200042018</t>
  </si>
  <si>
    <t>30.05.2559</t>
  </si>
  <si>
    <t>6100123530200042016</t>
  </si>
  <si>
    <t>15.08.2557</t>
  </si>
  <si>
    <t>6100075323200042014</t>
  </si>
  <si>
    <t>04.08.2554</t>
  </si>
  <si>
    <t>6100083333200042011</t>
  </si>
  <si>
    <t>24.08.2558</t>
  </si>
  <si>
    <t>6100167613200042015</t>
  </si>
  <si>
    <t>90909A20318907AP</t>
  </si>
  <si>
    <t>20.03.2558</t>
  </si>
  <si>
    <t>6100099516200042015</t>
  </si>
  <si>
    <t>03.03.2559</t>
  </si>
  <si>
    <t>6100100354200042016</t>
  </si>
  <si>
    <t>6100082498200042014</t>
  </si>
  <si>
    <t>25.03.2558</t>
  </si>
  <si>
    <t>6100092306200042015</t>
  </si>
  <si>
    <t>90909A203189022H</t>
  </si>
  <si>
    <t>6100102685200042018</t>
  </si>
  <si>
    <t>6100073355200042019</t>
  </si>
  <si>
    <t>01.08.2562</t>
  </si>
  <si>
    <t>6100088846200042019</t>
  </si>
  <si>
    <t>6100073819200042015</t>
  </si>
  <si>
    <t>01.08.2563</t>
  </si>
  <si>
    <t>6100087012200042020</t>
  </si>
  <si>
    <t>12.02.2559</t>
  </si>
  <si>
    <t>6100085681200042016</t>
  </si>
  <si>
    <t>6100089523200042014</t>
  </si>
  <si>
    <t>22.01.2559</t>
  </si>
  <si>
    <t>6100077841200042016</t>
  </si>
  <si>
    <t>6100092332200042015</t>
  </si>
  <si>
    <t>18.06.2556</t>
  </si>
  <si>
    <t>6100102615200042013</t>
  </si>
  <si>
    <t>11.09.2562</t>
  </si>
  <si>
    <t>6100090092200042019</t>
  </si>
  <si>
    <t>10.04.2558</t>
  </si>
  <si>
    <t>6100094710200042015</t>
  </si>
  <si>
    <t>6100097370200042018</t>
  </si>
  <si>
    <t>2000434002410ZAA</t>
  </si>
  <si>
    <t>01.09.2554</t>
  </si>
  <si>
    <t>6100093065200042011</t>
  </si>
  <si>
    <t>13.08.2557</t>
  </si>
  <si>
    <t>6100109181200042014</t>
  </si>
  <si>
    <t>6100126702200042018</t>
  </si>
  <si>
    <t>6100095119200042011</t>
  </si>
  <si>
    <t>2000485010410004</t>
  </si>
  <si>
    <t>17.06.2558</t>
  </si>
  <si>
    <t>6100128890200042015</t>
  </si>
  <si>
    <t>6100131448200042015</t>
  </si>
  <si>
    <t>90909A20318907B6</t>
  </si>
  <si>
    <t>6100134221200042015</t>
  </si>
  <si>
    <t>90909A20318901ZT</t>
  </si>
  <si>
    <t>02.08.2559</t>
  </si>
  <si>
    <t>6100147595200042016</t>
  </si>
  <si>
    <t>06.04.2558</t>
  </si>
  <si>
    <t>6100100106200042015</t>
  </si>
  <si>
    <t>08.06.2558</t>
  </si>
  <si>
    <t>6100129933200042015</t>
  </si>
  <si>
    <t>6100101879200042021</t>
  </si>
  <si>
    <t>29.03.2559</t>
  </si>
  <si>
    <t>6100102646200042016</t>
  </si>
  <si>
    <t>05.08.2559</t>
  </si>
  <si>
    <t>6100162121200042016</t>
  </si>
  <si>
    <t>2000485010410079</t>
  </si>
  <si>
    <t>30.07.2558</t>
  </si>
  <si>
    <t>6100153703200042015</t>
  </si>
  <si>
    <t>5800005682</t>
  </si>
  <si>
    <t>6100109213200042013</t>
  </si>
  <si>
    <t>2000485010410002</t>
  </si>
  <si>
    <t>5800005685</t>
  </si>
  <si>
    <t>25.08.2559</t>
  </si>
  <si>
    <t>6100164636200042016</t>
  </si>
  <si>
    <t>5800005691</t>
  </si>
  <si>
    <t>04.06.2558</t>
  </si>
  <si>
    <t>6100126759200042015</t>
  </si>
  <si>
    <t>5800005703</t>
  </si>
  <si>
    <t>6100130073200042018</t>
  </si>
  <si>
    <t>5800005704</t>
  </si>
  <si>
    <t>07.09.2559</t>
  </si>
  <si>
    <t>6100183030200042016</t>
  </si>
  <si>
    <t>5800005705</t>
  </si>
  <si>
    <t>18.05.2558</t>
  </si>
  <si>
    <t>6100131546200042015</t>
  </si>
  <si>
    <t>90909A203189082S</t>
  </si>
  <si>
    <t>5800005708</t>
  </si>
  <si>
    <t>18.04.2559</t>
  </si>
  <si>
    <t>6100111038200042016</t>
  </si>
  <si>
    <t>5800005712</t>
  </si>
  <si>
    <t>15.06.2558</t>
  </si>
  <si>
    <t>6100134229200042015</t>
  </si>
  <si>
    <t>5800005722</t>
  </si>
  <si>
    <t>09.09.2562</t>
  </si>
  <si>
    <t>6100111006200042019</t>
  </si>
  <si>
    <t>2000412039410285</t>
  </si>
  <si>
    <t>5800005740</t>
  </si>
  <si>
    <t>29.07.2559</t>
  </si>
  <si>
    <t>6100149821200042016</t>
  </si>
  <si>
    <t>5800005748</t>
  </si>
  <si>
    <t>17.08.2558</t>
  </si>
  <si>
    <t>6100158741200042015</t>
  </si>
  <si>
    <t>5800005756</t>
  </si>
  <si>
    <t>6100167559200042015</t>
  </si>
  <si>
    <t>5800005776</t>
  </si>
  <si>
    <t>26.09.2559</t>
  </si>
  <si>
    <t>6100190056200042016</t>
  </si>
  <si>
    <t>5800005788</t>
  </si>
  <si>
    <t>6100100353200042016</t>
  </si>
  <si>
    <t>5800005789</t>
  </si>
  <si>
    <t>04.09.2558</t>
  </si>
  <si>
    <t>6100246008200042015</t>
  </si>
  <si>
    <t>5800005791</t>
  </si>
  <si>
    <t>28.08.2557</t>
  </si>
  <si>
    <t>6100120876200042014</t>
  </si>
  <si>
    <t>5800005811</t>
  </si>
  <si>
    <t>08.08.2557</t>
  </si>
  <si>
    <t>6100126283200042014</t>
  </si>
  <si>
    <t>5800005813</t>
  </si>
  <si>
    <t>10.06.2558</t>
  </si>
  <si>
    <t>6100131551200042015</t>
  </si>
  <si>
    <t>5800005815</t>
  </si>
  <si>
    <t>6100128879200042015</t>
  </si>
  <si>
    <t>5800005816</t>
  </si>
  <si>
    <t>24.09.2557</t>
  </si>
  <si>
    <t>6100133250200042014</t>
  </si>
  <si>
    <t>5800005818</t>
  </si>
  <si>
    <t>27.06.2559</t>
  </si>
  <si>
    <t>6100131276200042016</t>
  </si>
  <si>
    <t>5800005819</t>
  </si>
  <si>
    <t>14.09.2561</t>
  </si>
  <si>
    <t>6100130072200042018</t>
  </si>
  <si>
    <t>5800005823</t>
  </si>
  <si>
    <t>21.05.2558</t>
  </si>
  <si>
    <t>6100132067200042015</t>
  </si>
  <si>
    <t>2000404003410031</t>
  </si>
  <si>
    <t>5800005832</t>
  </si>
  <si>
    <t>03.07.2558</t>
  </si>
  <si>
    <t>6100141213200042015</t>
  </si>
  <si>
    <t>5800005835</t>
  </si>
  <si>
    <t>04.08.2558</t>
  </si>
  <si>
    <t>6100151449200042015</t>
  </si>
  <si>
    <t>5800005838</t>
  </si>
  <si>
    <t>15.08.2559</t>
  </si>
  <si>
    <t>6100158788200042016</t>
  </si>
  <si>
    <t>5800005841</t>
  </si>
  <si>
    <t>05.08.2558</t>
  </si>
  <si>
    <t>6100154906200042015</t>
  </si>
  <si>
    <t>2000485010410142</t>
  </si>
  <si>
    <t>5800005846</t>
  </si>
  <si>
    <t>03.08.2559</t>
  </si>
  <si>
    <t>6100161493200042016</t>
  </si>
  <si>
    <t>5800005850</t>
  </si>
  <si>
    <t>15.07.2558</t>
  </si>
  <si>
    <t>6100153766200042015</t>
  </si>
  <si>
    <t>5800005852</t>
  </si>
  <si>
    <t>31.08.2559</t>
  </si>
  <si>
    <t>6100167663200042016</t>
  </si>
  <si>
    <t>5800005857</t>
  </si>
  <si>
    <t>6100183028200042016</t>
  </si>
  <si>
    <t>5800005860</t>
  </si>
  <si>
    <t>6100167558200042015</t>
  </si>
  <si>
    <t>5800005872</t>
  </si>
  <si>
    <t>19.09.2559</t>
  </si>
  <si>
    <t>6100186849200042016</t>
  </si>
  <si>
    <t>5800005890</t>
  </si>
  <si>
    <t>15.09.2557</t>
  </si>
  <si>
    <t>6100118183200042014</t>
  </si>
  <si>
    <t>5800005895</t>
  </si>
  <si>
    <t>6100126833200042014</t>
  </si>
  <si>
    <t>5800005897</t>
  </si>
  <si>
    <t>6100131829200042011</t>
  </si>
  <si>
    <t>5800005907</t>
  </si>
  <si>
    <t>6100183029200042016</t>
  </si>
  <si>
    <t>การหักล้างรายการพักสินทรัพย์คงค้าง จากระบบ GFMIS (เดิม) ให้นำเลขที่เอกสารจากช่อง "เลขที่เอกสาร NGF" 58xxxxxxxx</t>
  </si>
  <si>
    <t>ไปบันทึกหักล้างบัญชีพักสินทรัพย์ คำสั่งงาน สท 13</t>
  </si>
  <si>
    <t>บัญชีพักสินทรัพย์  ข้อมูลสิ้นสุดวันที่ 31 สิงหาคม 2569</t>
  </si>
  <si>
    <t>1205040102</t>
  </si>
  <si>
    <t>410082072000001</t>
  </si>
  <si>
    <t>6110057654</t>
  </si>
  <si>
    <t>WE</t>
  </si>
  <si>
    <t>81</t>
  </si>
  <si>
    <t>6908D100457026</t>
  </si>
  <si>
    <t>6911320</t>
  </si>
  <si>
    <t>1205020102</t>
  </si>
  <si>
    <t>410079790500011</t>
  </si>
  <si>
    <t>6110056065</t>
  </si>
  <si>
    <t>6908D100241724</t>
  </si>
  <si>
    <t>410079790500012</t>
  </si>
  <si>
    <t>6110056066</t>
  </si>
  <si>
    <t>6908D100241785</t>
  </si>
  <si>
    <t>1205030102</t>
  </si>
  <si>
    <t>410081349000001</t>
  </si>
  <si>
    <t>6110052110</t>
  </si>
  <si>
    <t>6907D100408907</t>
  </si>
  <si>
    <t>410081349000002</t>
  </si>
  <si>
    <t>6110053170</t>
  </si>
  <si>
    <t>6907D100561165</t>
  </si>
  <si>
    <t>1206110102</t>
  </si>
  <si>
    <t>410081143200001</t>
  </si>
  <si>
    <t>6110040352</t>
  </si>
  <si>
    <t>03.04.2569</t>
  </si>
  <si>
    <t>6904D100442894</t>
  </si>
  <si>
    <t>6911310</t>
  </si>
  <si>
    <t>410081187400001</t>
  </si>
  <si>
    <t>6110040353</t>
  </si>
  <si>
    <t>6904D100442634</t>
  </si>
  <si>
    <t>410081189900001</t>
  </si>
  <si>
    <t>6110040354</t>
  </si>
  <si>
    <t>6904D100442377</t>
  </si>
  <si>
    <t>410081183700001</t>
  </si>
  <si>
    <t>6110040355</t>
  </si>
  <si>
    <t>6904D100442742</t>
  </si>
  <si>
    <t>1211010102</t>
  </si>
  <si>
    <t>410082799300003</t>
  </si>
  <si>
    <t>6110055499</t>
  </si>
  <si>
    <t>6908D100189596</t>
  </si>
  <si>
    <t>410082799300001</t>
  </si>
  <si>
    <t>410082799300002</t>
  </si>
  <si>
    <t>410082801900001</t>
  </si>
  <si>
    <t>6110055502</t>
  </si>
  <si>
    <t>6908D100044996</t>
  </si>
  <si>
    <t>410082801900005</t>
  </si>
  <si>
    <t>6110055505</t>
  </si>
  <si>
    <t>6908D100045498</t>
  </si>
  <si>
    <t>410082801900006</t>
  </si>
  <si>
    <t>6110055506</t>
  </si>
  <si>
    <t>6908D100045278</t>
  </si>
  <si>
    <t>1205030107</t>
  </si>
  <si>
    <t>410080441100001</t>
  </si>
  <si>
    <t>6110050141</t>
  </si>
  <si>
    <t>12.06.2569</t>
  </si>
  <si>
    <t>6907D100151083</t>
  </si>
  <si>
    <t>410080843400002</t>
  </si>
  <si>
    <t>6110039833</t>
  </si>
  <si>
    <t>2300</t>
  </si>
  <si>
    <t>09.04.2569</t>
  </si>
  <si>
    <t>6904D100212027</t>
  </si>
  <si>
    <t>410080843400001</t>
  </si>
  <si>
    <t>6110043581</t>
  </si>
  <si>
    <t>19.05.2569</t>
  </si>
  <si>
    <t>6905D100383398</t>
  </si>
  <si>
    <t>410080843400005</t>
  </si>
  <si>
    <t>6110046963</t>
  </si>
  <si>
    <t>08.06.2569</t>
  </si>
  <si>
    <t>6906D100170142</t>
  </si>
  <si>
    <t>410080843400004</t>
  </si>
  <si>
    <t>6110046965</t>
  </si>
  <si>
    <t>6906D100169788</t>
  </si>
  <si>
    <t>410080843400003</t>
  </si>
  <si>
    <t>6110051159</t>
  </si>
  <si>
    <t>6907D100183652</t>
  </si>
  <si>
    <t>410080843400006</t>
  </si>
  <si>
    <t>6110051170</t>
  </si>
  <si>
    <t>02.07.2569</t>
  </si>
  <si>
    <t>6907D100077225</t>
  </si>
  <si>
    <t>410080843400007</t>
  </si>
  <si>
    <t>6110051175</t>
  </si>
  <si>
    <t>6907D100078450</t>
  </si>
  <si>
    <t>410080843400008</t>
  </si>
  <si>
    <t>6110052786</t>
  </si>
  <si>
    <t>6907D100421818</t>
  </si>
  <si>
    <t>410086536200001</t>
  </si>
  <si>
    <t>6110054676</t>
  </si>
  <si>
    <t>6907D100609814</t>
  </si>
  <si>
    <t>410081038500003</t>
  </si>
  <si>
    <t>6110047565</t>
  </si>
  <si>
    <t>6906D100435135</t>
  </si>
  <si>
    <t>410081038500001</t>
  </si>
  <si>
    <t>410081038500004</t>
  </si>
  <si>
    <t>6110049814</t>
  </si>
  <si>
    <t>6907D100098986</t>
  </si>
  <si>
    <t>410081038500002</t>
  </si>
  <si>
    <t>410081038500006</t>
  </si>
  <si>
    <t>6110054963</t>
  </si>
  <si>
    <t>6908D100125814</t>
  </si>
  <si>
    <t>410081038500007</t>
  </si>
  <si>
    <t>410081038500005</t>
  </si>
  <si>
    <t>410081038500009</t>
  </si>
  <si>
    <t>410079722100001</t>
  </si>
  <si>
    <t>6110043434</t>
  </si>
  <si>
    <t>6905D100350639</t>
  </si>
  <si>
    <t>410081192500002</t>
  </si>
  <si>
    <t>6110040192</t>
  </si>
  <si>
    <t>6904D100400055</t>
  </si>
  <si>
    <t>410081192500001</t>
  </si>
  <si>
    <t>410081192500004</t>
  </si>
  <si>
    <t>6110043778</t>
  </si>
  <si>
    <t>20.05.2569</t>
  </si>
  <si>
    <t>6905D100388446</t>
  </si>
  <si>
    <t>410081192500003</t>
  </si>
  <si>
    <t>410082084200001</t>
  </si>
  <si>
    <t>6110051066</t>
  </si>
  <si>
    <t>6907D100218720</t>
  </si>
  <si>
    <t>410078826100002</t>
  </si>
  <si>
    <t>6110042549</t>
  </si>
  <si>
    <t>11.05.2569</t>
  </si>
  <si>
    <t>6905D100194591</t>
  </si>
  <si>
    <t>410078826100003</t>
  </si>
  <si>
    <t>6110042555</t>
  </si>
  <si>
    <t>6905D100194594</t>
  </si>
  <si>
    <t>410081226800003</t>
  </si>
  <si>
    <t>6110067470</t>
  </si>
  <si>
    <t>6908D100830192</t>
  </si>
  <si>
    <t>410088072700002</t>
  </si>
  <si>
    <t>6110068861</t>
  </si>
  <si>
    <t>6908D100535408</t>
  </si>
  <si>
    <t>1206100102</t>
  </si>
  <si>
    <t>410085244000001</t>
  </si>
  <si>
    <t>6110050774</t>
  </si>
  <si>
    <t>6907D100234550</t>
  </si>
  <si>
    <t>410081545900003</t>
  </si>
  <si>
    <t>6110058806</t>
  </si>
  <si>
    <t>6908D100444105</t>
  </si>
  <si>
    <t>410082816700004</t>
  </si>
  <si>
    <t>6110066045</t>
  </si>
  <si>
    <t>6908D100667131</t>
  </si>
  <si>
    <t>410082003500001</t>
  </si>
  <si>
    <t>6110058929</t>
  </si>
  <si>
    <t>6908D100398042</t>
  </si>
  <si>
    <t>1206160102</t>
  </si>
  <si>
    <t>410080278500003</t>
  </si>
  <si>
    <t>6110043123</t>
  </si>
  <si>
    <t>09.05.2569</t>
  </si>
  <si>
    <t>6905D100257965</t>
  </si>
  <si>
    <t>410080278500002</t>
  </si>
  <si>
    <t>410080278500004</t>
  </si>
  <si>
    <t>410080278500005</t>
  </si>
  <si>
    <t>410080278500001</t>
  </si>
  <si>
    <t>410083105000002</t>
  </si>
  <si>
    <t>6110047101</t>
  </si>
  <si>
    <t>6906D100119410</t>
  </si>
  <si>
    <t>410082105700001</t>
  </si>
  <si>
    <t>6110040860</t>
  </si>
  <si>
    <t>27.04.2569</t>
  </si>
  <si>
    <t>6904D100498295</t>
  </si>
  <si>
    <t>410082105800001</t>
  </si>
  <si>
    <t>6110043499</t>
  </si>
  <si>
    <t>6905D100392379</t>
  </si>
  <si>
    <t>410082202000001</t>
  </si>
  <si>
    <t>6110045975</t>
  </si>
  <si>
    <t>6905D100659635</t>
  </si>
  <si>
    <t>410082202100001</t>
  </si>
  <si>
    <t>6110045980</t>
  </si>
  <si>
    <t>6906D100187565</t>
  </si>
  <si>
    <t>410082105900001</t>
  </si>
  <si>
    <t>6110047659</t>
  </si>
  <si>
    <t>18.06.2569</t>
  </si>
  <si>
    <t>6906D100456246</t>
  </si>
  <si>
    <t>410082106000001</t>
  </si>
  <si>
    <t>6110050355</t>
  </si>
  <si>
    <t>6907D100144808</t>
  </si>
  <si>
    <t>410083858600004</t>
  </si>
  <si>
    <t>6110046784</t>
  </si>
  <si>
    <t>6906D100281438</t>
  </si>
  <si>
    <t>410083858600003</t>
  </si>
  <si>
    <t>410083858600002</t>
  </si>
  <si>
    <t>410083858600001</t>
  </si>
  <si>
    <t>0100240205</t>
  </si>
  <si>
    <t>20265000048593</t>
  </si>
  <si>
    <t>6931000</t>
  </si>
  <si>
    <t>แก้ไขสินทรัพย์ผิดหมวด</t>
  </si>
  <si>
    <t>410091143500001</t>
  </si>
  <si>
    <t>6110068893</t>
  </si>
  <si>
    <t>6909D100348640</t>
  </si>
  <si>
    <t>410087294600001</t>
  </si>
  <si>
    <t>6110066251</t>
  </si>
  <si>
    <t>6908D100480461</t>
  </si>
  <si>
    <t>410087294600002</t>
  </si>
  <si>
    <t>410080841900001</t>
  </si>
  <si>
    <t>6110042690</t>
  </si>
  <si>
    <t>6905D100222382</t>
  </si>
  <si>
    <t>410081256300001</t>
  </si>
  <si>
    <t>6110047085</t>
  </si>
  <si>
    <t>16.06.2569</t>
  </si>
  <si>
    <t>6906D100407504</t>
  </si>
  <si>
    <t>6811320</t>
  </si>
  <si>
    <t>410081256300002</t>
  </si>
  <si>
    <t>6110047088</t>
  </si>
  <si>
    <t>6906D100408081</t>
  </si>
  <si>
    <t>410081256300003</t>
  </si>
  <si>
    <t>6110050640</t>
  </si>
  <si>
    <t>6907D100205332</t>
  </si>
  <si>
    <t>410080841900002</t>
  </si>
  <si>
    <t>6110052661</t>
  </si>
  <si>
    <t>6907D100430328</t>
  </si>
  <si>
    <t>410086378600002</t>
  </si>
  <si>
    <t>6110062735</t>
  </si>
  <si>
    <t>6908D100268316</t>
  </si>
  <si>
    <t>410080287600001</t>
  </si>
  <si>
    <t>6110043480</t>
  </si>
  <si>
    <t>12.05.2569</t>
  </si>
  <si>
    <t>6905D100233728</t>
  </si>
  <si>
    <t>410080287600002</t>
  </si>
  <si>
    <t>6110047285</t>
  </si>
  <si>
    <t>04.06.2569</t>
  </si>
  <si>
    <t>6906D100196233</t>
  </si>
  <si>
    <t>410082127300001</t>
  </si>
  <si>
    <t>6110051919</t>
  </si>
  <si>
    <t>6907D100078848</t>
  </si>
  <si>
    <t>410080287600003</t>
  </si>
  <si>
    <t>6110054656</t>
  </si>
  <si>
    <t>6907D100513182</t>
  </si>
  <si>
    <t>410082127300002</t>
  </si>
  <si>
    <t>6110064805</t>
  </si>
  <si>
    <t>6908D100411121</t>
  </si>
  <si>
    <t>0100149627</t>
  </si>
  <si>
    <t>6110038899</t>
  </si>
  <si>
    <t>0100149799</t>
  </si>
  <si>
    <t>0100149801</t>
  </si>
  <si>
    <t>อุปกรณ์วิชาพลานามัย</t>
  </si>
  <si>
    <t>0100149802</t>
  </si>
  <si>
    <t>3100099466</t>
  </si>
  <si>
    <t>KA</t>
  </si>
  <si>
    <t>P690000001</t>
  </si>
  <si>
    <t>3100132844</t>
  </si>
  <si>
    <t>P690000002</t>
  </si>
  <si>
    <t>410081965400001</t>
  </si>
  <si>
    <t>6110044087</t>
  </si>
  <si>
    <t>6905D100531391</t>
  </si>
  <si>
    <t>410081966900001</t>
  </si>
  <si>
    <t>6110046498</t>
  </si>
  <si>
    <t>6906D100241866</t>
  </si>
  <si>
    <t>410081967200001</t>
  </si>
  <si>
    <t>6110046500</t>
  </si>
  <si>
    <t>410081966200001</t>
  </si>
  <si>
    <t>6110049048</t>
  </si>
  <si>
    <t>25.06.2569</t>
  </si>
  <si>
    <t>6906D100730044</t>
  </si>
  <si>
    <t>410081965800001</t>
  </si>
  <si>
    <t>6110053844</t>
  </si>
  <si>
    <t>6907D100655840</t>
  </si>
  <si>
    <t>410081175900001</t>
  </si>
  <si>
    <t>6110049012</t>
  </si>
  <si>
    <t>6906D100710158</t>
  </si>
  <si>
    <t>1206060102</t>
  </si>
  <si>
    <t>410086073200012</t>
  </si>
  <si>
    <t>6110062259</t>
  </si>
  <si>
    <t>6908D100771553</t>
  </si>
  <si>
    <t>410086073200008</t>
  </si>
  <si>
    <t>410086073200015</t>
  </si>
  <si>
    <t>410086073200014</t>
  </si>
  <si>
    <t>410086073200013</t>
  </si>
  <si>
    <t>410086073200006</t>
  </si>
  <si>
    <t>410086073200007</t>
  </si>
  <si>
    <t>1206090102</t>
  </si>
  <si>
    <t>410086073200002</t>
  </si>
  <si>
    <t>410086073200009</t>
  </si>
  <si>
    <t>410086073200011</t>
  </si>
  <si>
    <t>410086073200005</t>
  </si>
  <si>
    <t>1206120102</t>
  </si>
  <si>
    <t>410086073200004</t>
  </si>
  <si>
    <t>410086073200001</t>
  </si>
  <si>
    <t>410086073200010</t>
  </si>
  <si>
    <t>410086073200003</t>
  </si>
  <si>
    <t>410080159000001</t>
  </si>
  <si>
    <t>6110048168</t>
  </si>
  <si>
    <t>5800</t>
  </si>
  <si>
    <t>19.06.2569</t>
  </si>
  <si>
    <t>6906D100523488</t>
  </si>
  <si>
    <t>410080159000002</t>
  </si>
  <si>
    <t>6110048170</t>
  </si>
  <si>
    <t>6906D100523608</t>
  </si>
  <si>
    <t>410080557800001</t>
  </si>
  <si>
    <t>6110038538</t>
  </si>
  <si>
    <t>07.04.2569</t>
  </si>
  <si>
    <t>6904D100138227</t>
  </si>
  <si>
    <t>410080557800002</t>
  </si>
  <si>
    <t>410080557800003</t>
  </si>
  <si>
    <t>6110041891</t>
  </si>
  <si>
    <t>6905D100104791</t>
  </si>
  <si>
    <t>410080557800004</t>
  </si>
  <si>
    <t>6110043174</t>
  </si>
  <si>
    <t>6905D100372503</t>
  </si>
  <si>
    <t>410080132200001</t>
  </si>
  <si>
    <t>6110048274</t>
  </si>
  <si>
    <t>6906D100581919</t>
  </si>
  <si>
    <t>410069413200001</t>
  </si>
  <si>
    <t>6110014656</t>
  </si>
  <si>
    <t>23.12.2568</t>
  </si>
  <si>
    <t>6810D100377752</t>
  </si>
  <si>
    <t>410075729100001</t>
  </si>
  <si>
    <t>6110015253</t>
  </si>
  <si>
    <t>6812D100555425</t>
  </si>
  <si>
    <t>410075729800001</t>
  </si>
  <si>
    <t>6110018808</t>
  </si>
  <si>
    <t>06.01.2569</t>
  </si>
  <si>
    <t>6901D100231288</t>
  </si>
  <si>
    <t>410075277400001</t>
  </si>
  <si>
    <t>6110018923</t>
  </si>
  <si>
    <t>12.01.2569</t>
  </si>
  <si>
    <t>6901D100238976</t>
  </si>
  <si>
    <t>410075277400002</t>
  </si>
  <si>
    <t>410075277400003</t>
  </si>
  <si>
    <t>410083340900001</t>
  </si>
  <si>
    <t>6110055812</t>
  </si>
  <si>
    <t>6907D100581805</t>
  </si>
  <si>
    <t>1206070102</t>
  </si>
  <si>
    <t>410085823200001</t>
  </si>
  <si>
    <t>6110064932</t>
  </si>
  <si>
    <t>6909D100098930</t>
  </si>
  <si>
    <t>410079245700002</t>
  </si>
  <si>
    <t>6110057889</t>
  </si>
  <si>
    <t>6908D100486253</t>
  </si>
  <si>
    <t>410082220900002</t>
  </si>
  <si>
    <t>6110059391</t>
  </si>
  <si>
    <t>6908D100595664</t>
  </si>
  <si>
    <t>410082220900003</t>
  </si>
  <si>
    <t>410082220900005</t>
  </si>
  <si>
    <t>410082220900004</t>
  </si>
  <si>
    <t>410082220900006</t>
  </si>
  <si>
    <t>410082220900001</t>
  </si>
  <si>
    <t>410063245800006</t>
  </si>
  <si>
    <t>6110003537</t>
  </si>
  <si>
    <t>20.10.2568</t>
  </si>
  <si>
    <t>6810D100376632</t>
  </si>
  <si>
    <t>410063245800003</t>
  </si>
  <si>
    <t>410063245800004</t>
  </si>
  <si>
    <t>410063245800005</t>
  </si>
  <si>
    <t>410014518100001</t>
  </si>
  <si>
    <t>6110014121</t>
  </si>
  <si>
    <t>26.12.2565</t>
  </si>
  <si>
    <t>6601D1034122</t>
  </si>
  <si>
    <t>6611310</t>
  </si>
  <si>
    <t>410034495000001</t>
  </si>
  <si>
    <t>6110022028</t>
  </si>
  <si>
    <t>07.03.2567</t>
  </si>
  <si>
    <t>6703D100172007</t>
  </si>
  <si>
    <t>6611320</t>
  </si>
  <si>
    <t>410034495000002</t>
  </si>
  <si>
    <t>410034495000004</t>
  </si>
  <si>
    <t>6110026872</t>
  </si>
  <si>
    <t>04.04.2567</t>
  </si>
  <si>
    <t>6704D100121413</t>
  </si>
  <si>
    <t>410034495000003</t>
  </si>
  <si>
    <t>410049567100001</t>
  </si>
  <si>
    <t>6110034788</t>
  </si>
  <si>
    <t>26.02.2568</t>
  </si>
  <si>
    <t>6802D100572910</t>
  </si>
  <si>
    <t>6711320</t>
  </si>
  <si>
    <t>410049567100002</t>
  </si>
  <si>
    <t>410049567100004</t>
  </si>
  <si>
    <t>410049567100003</t>
  </si>
  <si>
    <t>410052829200001</t>
  </si>
  <si>
    <t>6110042693</t>
  </si>
  <si>
    <t>27.03.2568</t>
  </si>
  <si>
    <t>6803D100772685</t>
  </si>
  <si>
    <t>410059172400003</t>
  </si>
  <si>
    <t>6110042694</t>
  </si>
  <si>
    <t>31.03.2568</t>
  </si>
  <si>
    <t>6803D100775525</t>
  </si>
  <si>
    <t>410059172400001</t>
  </si>
  <si>
    <t>410059172400002</t>
  </si>
  <si>
    <t>410063361600001</t>
  </si>
  <si>
    <t>6110053015</t>
  </si>
  <si>
    <t>16.06.2568</t>
  </si>
  <si>
    <t>6806D100416204</t>
  </si>
  <si>
    <t>6811310</t>
  </si>
  <si>
    <t>410063361800001</t>
  </si>
  <si>
    <t>6110056948</t>
  </si>
  <si>
    <t>09.07.2568</t>
  </si>
  <si>
    <t>6807D100283323</t>
  </si>
  <si>
    <t>410063361800002</t>
  </si>
  <si>
    <t>410063424900001</t>
  </si>
  <si>
    <t>6110058559</t>
  </si>
  <si>
    <t>17.07.2568</t>
  </si>
  <si>
    <t>6807D100525804</t>
  </si>
  <si>
    <t>1206010102</t>
  </si>
  <si>
    <t>410063361400001</t>
  </si>
  <si>
    <t>6110062501</t>
  </si>
  <si>
    <t>13.08.2568</t>
  </si>
  <si>
    <t>6808D100055789</t>
  </si>
  <si>
    <t>410063361400002</t>
  </si>
  <si>
    <t>410063361500001</t>
  </si>
  <si>
    <t>6110063267</t>
  </si>
  <si>
    <t>14.08.2568</t>
  </si>
  <si>
    <t>6808D100427351</t>
  </si>
  <si>
    <t>410063361500005</t>
  </si>
  <si>
    <t>410063361500006</t>
  </si>
  <si>
    <t>410063361500002</t>
  </si>
  <si>
    <t>410063361500004</t>
  </si>
  <si>
    <t>410063361500003</t>
  </si>
  <si>
    <t>410063361300001</t>
  </si>
  <si>
    <t>6110066885</t>
  </si>
  <si>
    <t>25.08.2568</t>
  </si>
  <si>
    <t>6808D100844054</t>
  </si>
  <si>
    <t>410044027400002</t>
  </si>
  <si>
    <t>6110078192</t>
  </si>
  <si>
    <t>28.08.2567</t>
  </si>
  <si>
    <t>6708D100666163</t>
  </si>
  <si>
    <t>6711310</t>
  </si>
  <si>
    <t>410044027400001</t>
  </si>
  <si>
    <t>410044027400003</t>
  </si>
  <si>
    <t>410034489000002</t>
  </si>
  <si>
    <t>6110078195</t>
  </si>
  <si>
    <t>6708D100727720</t>
  </si>
  <si>
    <t>410034489000001</t>
  </si>
  <si>
    <t>4700310421</t>
  </si>
  <si>
    <t>PP</t>
  </si>
  <si>
    <t>1206040102</t>
  </si>
  <si>
    <t>410085474900001</t>
  </si>
  <si>
    <t>6110051493</t>
  </si>
  <si>
    <t>6907D100340083</t>
  </si>
  <si>
    <t>410085475200001</t>
  </si>
  <si>
    <t>6110051496</t>
  </si>
  <si>
    <t>6907D100339670</t>
  </si>
  <si>
    <t>410086700500001</t>
  </si>
  <si>
    <t>6110055194</t>
  </si>
  <si>
    <t>6908D100060317</t>
  </si>
  <si>
    <t>410087055800001</t>
  </si>
  <si>
    <t>6110055936</t>
  </si>
  <si>
    <t>6908D100270642</t>
  </si>
  <si>
    <t>410088744900001</t>
  </si>
  <si>
    <t>6110060688</t>
  </si>
  <si>
    <t>6908D100517131</t>
  </si>
  <si>
    <t>1206030102</t>
  </si>
  <si>
    <t>410090977700001</t>
  </si>
  <si>
    <t>6110068096</t>
  </si>
  <si>
    <t>6908D100729982</t>
  </si>
  <si>
    <t>410086259100001</t>
  </si>
  <si>
    <t>6110054119</t>
  </si>
  <si>
    <t>6907D100715435</t>
  </si>
  <si>
    <t>3300002187</t>
  </si>
  <si>
    <t>KH</t>
  </si>
  <si>
    <t>24.12.2568</t>
  </si>
  <si>
    <t>P690000011</t>
  </si>
  <si>
    <t>3400002152</t>
  </si>
  <si>
    <t>3600094975</t>
  </si>
  <si>
    <t>18.03.2569</t>
  </si>
  <si>
    <t>4700030528</t>
  </si>
  <si>
    <t>23.11.2568</t>
  </si>
  <si>
    <t>01.11.2568</t>
  </si>
  <si>
    <t>2000469310002400</t>
  </si>
  <si>
    <t>410073683000001</t>
  </si>
  <si>
    <t>6110005987</t>
  </si>
  <si>
    <t>04.11.2568</t>
  </si>
  <si>
    <t>6811D100252782</t>
  </si>
  <si>
    <t>410073683000002</t>
  </si>
  <si>
    <t>6110015745</t>
  </si>
  <si>
    <t>25.12.2568</t>
  </si>
  <si>
    <t>6812D100616708</t>
  </si>
  <si>
    <t>410073683000003</t>
  </si>
  <si>
    <t>6110024498</t>
  </si>
  <si>
    <t>20.01.2569</t>
  </si>
  <si>
    <t>6901D100426923</t>
  </si>
  <si>
    <t>410073683000004</t>
  </si>
  <si>
    <t>6110026792</t>
  </si>
  <si>
    <t>10.02.2569</t>
  </si>
  <si>
    <t>6902D100261563</t>
  </si>
  <si>
    <t>410073683000005</t>
  </si>
  <si>
    <t>6110033779</t>
  </si>
  <si>
    <t>06.03.2569</t>
  </si>
  <si>
    <t>6903D100161311</t>
  </si>
  <si>
    <t>410073683000006</t>
  </si>
  <si>
    <t>6110036034</t>
  </si>
  <si>
    <t>24.03.2569</t>
  </si>
  <si>
    <t>6903D100568770</t>
  </si>
  <si>
    <t>410073683000007</t>
  </si>
  <si>
    <t>6110041068</t>
  </si>
  <si>
    <t>6904D100499360</t>
  </si>
  <si>
    <t>410073683000008</t>
  </si>
  <si>
    <t>6110045785</t>
  </si>
  <si>
    <t>05.05.2569</t>
  </si>
  <si>
    <t>6906D100208601</t>
  </si>
  <si>
    <t>410073684400001</t>
  </si>
  <si>
    <t>6110048557</t>
  </si>
  <si>
    <t>06.06.2569</t>
  </si>
  <si>
    <t>410073684400002</t>
  </si>
  <si>
    <t>6110055666</t>
  </si>
  <si>
    <t>6908D100226530</t>
  </si>
  <si>
    <t>410090155900001</t>
  </si>
  <si>
    <t>6110065485</t>
  </si>
  <si>
    <t>6909D100136280</t>
  </si>
  <si>
    <t>410091105700001</t>
  </si>
  <si>
    <t>6110068482</t>
  </si>
  <si>
    <t>6909D100232117</t>
  </si>
  <si>
    <t>4700363937</t>
  </si>
  <si>
    <t>P690000077</t>
  </si>
  <si>
    <t>410050413000001</t>
  </si>
  <si>
    <t>6110000303</t>
  </si>
  <si>
    <t>03.10.2567</t>
  </si>
  <si>
    <t>6709D100660356</t>
  </si>
  <si>
    <t>410084023700001</t>
  </si>
  <si>
    <t>6110049690</t>
  </si>
  <si>
    <t>6907D100064339</t>
  </si>
  <si>
    <t>410085466200001</t>
  </si>
  <si>
    <t>6110052210</t>
  </si>
  <si>
    <t>6907D100422367</t>
  </si>
  <si>
    <t>410085469500001</t>
  </si>
  <si>
    <t>6110052213</t>
  </si>
  <si>
    <t>6907D100422480</t>
  </si>
  <si>
    <t>410087226800001</t>
  </si>
  <si>
    <t>6110058689</t>
  </si>
  <si>
    <t>6908D100542176</t>
  </si>
  <si>
    <t>410087225400001</t>
  </si>
  <si>
    <t>6110058698</t>
  </si>
  <si>
    <t>6908D100541340</t>
  </si>
  <si>
    <t>410086735200001</t>
  </si>
  <si>
    <t>6110058705</t>
  </si>
  <si>
    <t>6908D100541974</t>
  </si>
  <si>
    <t>3600170818</t>
  </si>
  <si>
    <t>ขอเบิกค่าติดตั้งแอร์ห้องเรียนภาษาจีน</t>
  </si>
  <si>
    <t>ขอเบิกค่าโต๊ะเก้าอี้นักเรียน</t>
  </si>
  <si>
    <t>ขอเบิกค่าโปรเจกเตอร์ห้องเรียน EP</t>
  </si>
  <si>
    <t>ขอเบิกค่าลำโพงติดฝาผนัง</t>
  </si>
  <si>
    <t>4700227424</t>
  </si>
  <si>
    <t>PP690000429</t>
  </si>
  <si>
    <t>ครุภัณฑ์หุ่น CPR</t>
  </si>
  <si>
    <t>4700227666</t>
  </si>
  <si>
    <t>PP690000440</t>
  </si>
  <si>
    <t>เครื่องพิมพ์</t>
  </si>
  <si>
    <t>4700227688</t>
  </si>
  <si>
    <t>PP690000441</t>
  </si>
  <si>
    <t>โต้ะผู้บริหาร</t>
  </si>
  <si>
    <t>4700304023</t>
  </si>
  <si>
    <t>PP690000572</t>
  </si>
  <si>
    <t>ครุภัณฑ์เครื่องพิมพ์</t>
  </si>
  <si>
    <t>4700304031</t>
  </si>
  <si>
    <t>PP690000573</t>
  </si>
  <si>
    <t>4700349042</t>
  </si>
  <si>
    <t>PP690000657</t>
  </si>
  <si>
    <t>ครุภัณฑ์แปลงสัญญาณภาพ</t>
  </si>
  <si>
    <t>4700349048</t>
  </si>
  <si>
    <t>PP690000658</t>
  </si>
  <si>
    <t>ครุภัณฑ์เครื่องพิมพ์เอกสาร</t>
  </si>
  <si>
    <t>4700349137</t>
  </si>
  <si>
    <t>PP690000659</t>
  </si>
  <si>
    <t>ครุภัณฑ์Notebook</t>
  </si>
  <si>
    <t>4700349146</t>
  </si>
  <si>
    <t>PP690000660</t>
  </si>
  <si>
    <t>4700349150</t>
  </si>
  <si>
    <t>PP690000661</t>
  </si>
  <si>
    <t>ครุภัณฑ์อุปกรณ์แปลงไฟฟ้า</t>
  </si>
  <si>
    <t>4700154996</t>
  </si>
  <si>
    <t>19.02.2569</t>
  </si>
  <si>
    <t>01.03.2569</t>
  </si>
  <si>
    <t>PP690000183</t>
  </si>
  <si>
    <t>ค่าครุภัณฑ์ ซื้อปั๊มจุ่มน้ำสะอาด</t>
  </si>
  <si>
    <t>4700238362</t>
  </si>
  <si>
    <t>PP690000278</t>
  </si>
  <si>
    <t>10427773ซื้อเครื่องขัดพื้น</t>
  </si>
  <si>
    <t>410083039600002</t>
  </si>
  <si>
    <t>6110043558</t>
  </si>
  <si>
    <t>6905D100282631</t>
  </si>
  <si>
    <t>410083039600001</t>
  </si>
  <si>
    <t>410087076800003</t>
  </si>
  <si>
    <t>6110056448</t>
  </si>
  <si>
    <t>6908D100080608</t>
  </si>
  <si>
    <t>410087076800004</t>
  </si>
  <si>
    <t>410087076800001</t>
  </si>
  <si>
    <t>410087076800002</t>
  </si>
  <si>
    <t>410087076800005</t>
  </si>
  <si>
    <t>4700225866</t>
  </si>
  <si>
    <t>14.05.2569</t>
  </si>
  <si>
    <t>ค่าโต๊ะอาหารพร้อมม้านั่งสแตนเลส</t>
  </si>
  <si>
    <t>4700262650</t>
  </si>
  <si>
    <t>24.06.2569</t>
  </si>
  <si>
    <t>จอ Interactive พร้อมติดตั้ง ห้อง MEP</t>
  </si>
  <si>
    <t>410085329700002</t>
  </si>
  <si>
    <t>6110056032</t>
  </si>
  <si>
    <t>8500</t>
  </si>
  <si>
    <t>6908D100246419</t>
  </si>
  <si>
    <t>410085328300001</t>
  </si>
  <si>
    <t>6110056034</t>
  </si>
  <si>
    <t>6908D100293130</t>
  </si>
  <si>
    <t>410082068200001</t>
  </si>
  <si>
    <t>6110040926</t>
  </si>
  <si>
    <t>7000</t>
  </si>
  <si>
    <t>28.04.2569</t>
  </si>
  <si>
    <t>6904D100511054</t>
  </si>
  <si>
    <t>410082181600001</t>
  </si>
  <si>
    <t>6110042231</t>
  </si>
  <si>
    <t>29.04.2569</t>
  </si>
  <si>
    <t>6904D100563632</t>
  </si>
  <si>
    <t>0100209596</t>
  </si>
  <si>
    <t>JV690000125</t>
  </si>
  <si>
    <t>0100209606</t>
  </si>
  <si>
    <t>JV690000126</t>
  </si>
  <si>
    <t>1206050102</t>
  </si>
  <si>
    <t>0100209627</t>
  </si>
  <si>
    <t>JV690000127</t>
  </si>
  <si>
    <t>0100209630</t>
  </si>
  <si>
    <t>JV690000128</t>
  </si>
  <si>
    <t>0100229182</t>
  </si>
  <si>
    <t>PP68000045</t>
  </si>
  <si>
    <t>6831000</t>
  </si>
  <si>
    <t>ปรับปรุงบัญชีสินทรัพย์โปรเจ็กเตอร์</t>
  </si>
  <si>
    <t>0100027334</t>
  </si>
  <si>
    <t>25.11.2568</t>
  </si>
  <si>
    <t>263100017976002</t>
  </si>
  <si>
    <t>นำส่งเงินเบิกเกินค่าอาคารเรียน 324 ล./55-ก งวด 101</t>
  </si>
  <si>
    <t>0100029356</t>
  </si>
  <si>
    <t>08.09.2568</t>
  </si>
  <si>
    <t>P69อน00000000023</t>
  </si>
  <si>
    <t>ตรวจรับ อนุมัติเบิกจ่ายค่าคอมพิวเตอร์ อน. การเรียน</t>
  </si>
  <si>
    <t>2000400678</t>
  </si>
  <si>
    <t>0100029729</t>
  </si>
  <si>
    <t>P69อน00000000029</t>
  </si>
  <si>
    <t>ตรวจรับ อนุมัติเบิกจ่ายค่าเครื่องพิมพ์ อน.การเรียน</t>
  </si>
  <si>
    <t>0100029743</t>
  </si>
  <si>
    <t>21.07.2568</t>
  </si>
  <si>
    <t>P69อน00000000033</t>
  </si>
  <si>
    <t>ตรวจรับอนุมัติเบิกจ่ายค่าปั๊มซัมเมอร์ส อน.การเรียน</t>
  </si>
  <si>
    <t>0100029765</t>
  </si>
  <si>
    <t>P69อน00000000041</t>
  </si>
  <si>
    <t>ตรวจรับอนุมัติเบิกจ่ายกล้องจุลทรรศน์ อน.การเรียน</t>
  </si>
  <si>
    <t>0100029817</t>
  </si>
  <si>
    <t>13.11.2568</t>
  </si>
  <si>
    <t>P69อน00000000043</t>
  </si>
  <si>
    <t>ตรวจรับอนุมัติเบิกจ่ายค่าเครื่องปรับอากาศ อน.เรียน</t>
  </si>
  <si>
    <t>0100029818</t>
  </si>
  <si>
    <t>0100029820</t>
  </si>
  <si>
    <t>10.11.2568</t>
  </si>
  <si>
    <t>0100029821</t>
  </si>
  <si>
    <t>ตรวจรับอนุมัติเบิกจ่ายค่าแอร์ห้องธุรการ อน.เรียน</t>
  </si>
  <si>
    <t>0100029822</t>
  </si>
  <si>
    <t>ตรวจรับอนุมัติเบิกจ่ายค่าแอร์ห้อง328 อน.เรียน</t>
  </si>
  <si>
    <t>0100029823</t>
  </si>
  <si>
    <t>ตรวจรับอนุมัติเบิกจ่ายค่าแอร์ธุรการ อน.เรียน</t>
  </si>
  <si>
    <t>0100029826</t>
  </si>
  <si>
    <t>14.11.2568</t>
  </si>
  <si>
    <t>P69อน00000000045</t>
  </si>
  <si>
    <t>ตรวจรับอนุมัติเบิกจ่ายค่าก่อสร้างโรงจอดรถ อน.เรียน</t>
  </si>
  <si>
    <t>0100029862</t>
  </si>
  <si>
    <t>P69รด00000000022</t>
  </si>
  <si>
    <t>อนุมัติเบิกจ่ายค่าศาลาประตูหลัง ม้านั่งอ.7 รด.</t>
  </si>
  <si>
    <t>0100029870</t>
  </si>
  <si>
    <t>12.09.2568</t>
  </si>
  <si>
    <t>P69อน00000000059</t>
  </si>
  <si>
    <t>ตรวจรับอนุมัติเบิกจ่ายค่าคอมพิวเตอร์ อน.เรียน</t>
  </si>
  <si>
    <t>0100029874</t>
  </si>
  <si>
    <t>P69อน00000000061</t>
  </si>
  <si>
    <t>อนุมัติเบิกจ่ายค่าแอร์ห้องพักคณิต อน.เรียน</t>
  </si>
  <si>
    <t>0100029876</t>
  </si>
  <si>
    <t>P69รด00000000026</t>
  </si>
  <si>
    <t>ตรวจรับอนุมัติเบิกจ่ายค่าคอมพิวเตอร์แนะแนว กยศ.</t>
  </si>
  <si>
    <t>0100029884</t>
  </si>
  <si>
    <t>20.11.2568</t>
  </si>
  <si>
    <t>P69อน00000000064</t>
  </si>
  <si>
    <t>อนุมัติเบิกจ่ายค่าทีวี หมวดสังคม อน.เรียน</t>
  </si>
  <si>
    <t>0100029887</t>
  </si>
  <si>
    <t>P69รด00000000027</t>
  </si>
  <si>
    <t>ตรวจรับอนุมัติเบิกจ่ายค่าทีวี  SMT</t>
  </si>
  <si>
    <t>0100029903</t>
  </si>
  <si>
    <t>03.11.2568</t>
  </si>
  <si>
    <t>ส่งใช้บย.3/69 จรัญชัย อนุศาสตร์ซื้อโซฟาสำนักงาน อน</t>
  </si>
  <si>
    <t>0100029927</t>
  </si>
  <si>
    <t>24.11.2568</t>
  </si>
  <si>
    <t>P69อน00000000040</t>
  </si>
  <si>
    <t>ส่งใช้บย.12/69 ศตวรรษ สัตถาผล ซื้อตู้ไม้กั้น อน.</t>
  </si>
  <si>
    <t>0100046267</t>
  </si>
  <si>
    <t>02.12.2568</t>
  </si>
  <si>
    <t>P69อน00000000071</t>
  </si>
  <si>
    <t>ตรวจรับอนุมัติเบิกจ่ายโรงจอดรถหลังหอประชุม อน.</t>
  </si>
  <si>
    <t>0100046489</t>
  </si>
  <si>
    <t>28.11.2568</t>
  </si>
  <si>
    <t>01.12.2568</t>
  </si>
  <si>
    <t>P69อน00000000074</t>
  </si>
  <si>
    <t>ตรวจรับอนุมัติเบิกจ่ายค่าป้ายคอมโพสิท อน.</t>
  </si>
  <si>
    <t>0100046661</t>
  </si>
  <si>
    <t>P69อน00000000078</t>
  </si>
  <si>
    <t>ตรวจรับอนุมัติเบิกจ่ายตู้นำ้ดื่ม อน.</t>
  </si>
  <si>
    <t>0100047397</t>
  </si>
  <si>
    <t>09.12.2568</t>
  </si>
  <si>
    <t>P69อน00000000080</t>
  </si>
  <si>
    <t>ตรวจรับอนุมัติเบิกจ่ายค่าจอLEDห้องเกียรติยศ อน.</t>
  </si>
  <si>
    <t>0100047483</t>
  </si>
  <si>
    <t>P69อน00000000082</t>
  </si>
  <si>
    <t>ตรวจรับอนุมัติเบิกจ่ายค่าห้องธุรการ อด.</t>
  </si>
  <si>
    <t>0100048996</t>
  </si>
  <si>
    <t>12.12.2568</t>
  </si>
  <si>
    <t>P69อน00000000108</t>
  </si>
  <si>
    <t>อนุมัติเบิกจ่ายค่าชุดเครื่องเสียง อนการเรียน</t>
  </si>
  <si>
    <t>0100049074</t>
  </si>
  <si>
    <t>22.12.2568</t>
  </si>
  <si>
    <t>P69รด00000000040</t>
  </si>
  <si>
    <t>ตรวจรับอนุมัติเบิกค่าต่อเติมโดมหน้าเสาธง งวด 1 รด.</t>
  </si>
  <si>
    <t>0100049104</t>
  </si>
  <si>
    <t>P69รด00000000041</t>
  </si>
  <si>
    <t>ตรวจรับอนุมัติเบิกค่าต่อเติมห้องงบประมาณ รด.</t>
  </si>
  <si>
    <t>0100075268</t>
  </si>
  <si>
    <t>01.01.2569</t>
  </si>
  <si>
    <t>P69รด00000000048</t>
  </si>
  <si>
    <t>ตรวจรับ อนุมัติเบิกจ่ายค่าคอมพิวเตอร์เครื่องพิมพ์</t>
  </si>
  <si>
    <t>0100075450</t>
  </si>
  <si>
    <t>P69อน00000000129</t>
  </si>
  <si>
    <t>ตรวจรับอนุมัติจ่ายค่าเครื่องปรับอากาศห้องแนะแนว</t>
  </si>
  <si>
    <t>0100075452</t>
  </si>
  <si>
    <t>ตรวจรับอนุมัติจ่ายค่าเครื่องปรับอากาศห้องวัดผล</t>
  </si>
  <si>
    <t>0100075649</t>
  </si>
  <si>
    <t>07.01.2569</t>
  </si>
  <si>
    <t>P69รด00000000049</t>
  </si>
  <si>
    <t>ตรวจรับ อนุมัติเบิกจ่ายค่าเครื่องปรับอากาศห้องพัสด</t>
  </si>
  <si>
    <t>0100076249</t>
  </si>
  <si>
    <t>P69รด00000000053</t>
  </si>
  <si>
    <t>ตรวจรับ อนุมัติเบิกจ่ายค่าแอร์่่่่ อาคาร 10 รด.</t>
  </si>
  <si>
    <t>0100099044</t>
  </si>
  <si>
    <t>04.01.2569</t>
  </si>
  <si>
    <t>01.02.2569</t>
  </si>
  <si>
    <t>P69อน00000000155</t>
  </si>
  <si>
    <t>เบิกค่าแอลอีดีทีวี จากเงินอุดหนุน</t>
  </si>
  <si>
    <t>0100099055</t>
  </si>
  <si>
    <t>05.01.2569</t>
  </si>
  <si>
    <t>0100122436</t>
  </si>
  <si>
    <t>P69รด00000000069</t>
  </si>
  <si>
    <t>ตรวจรับและอนุมัติเบิกจ่ายค่าต่อเติมโดม งวดที่ 2 รด</t>
  </si>
  <si>
    <t>0100122768</t>
  </si>
  <si>
    <t>02.03.2569</t>
  </si>
  <si>
    <t>P69รด00000000071</t>
  </si>
  <si>
    <t>อนุมัติเบิกจ่ายค่าก่อสร้างถนนคอนกรีตหน้าอ. 10 รด.</t>
  </si>
  <si>
    <t>0100122794</t>
  </si>
  <si>
    <t>20.02.2569</t>
  </si>
  <si>
    <t>อนุมัติเบิกจ่ายค่าเครื่องคอมพิวเตอร์ รด.</t>
  </si>
  <si>
    <t>0100125789</t>
  </si>
  <si>
    <t>11.03.2569</t>
  </si>
  <si>
    <t>P69รด00000000079</t>
  </si>
  <si>
    <t>อนุมัติเบิกจ่ายค่าต่อเติมโดมอเนกประสงค์</t>
  </si>
  <si>
    <t>0100126283</t>
  </si>
  <si>
    <t>26.03.2569</t>
  </si>
  <si>
    <t>P69รด00000000000</t>
  </si>
  <si>
    <t>อนุมัติเบิกจ่ายค่าเครื่องพิมพ์ บริหารงานทั่วไป รด.</t>
  </si>
  <si>
    <t>0100138462</t>
  </si>
  <si>
    <t>P69รด00000000098</t>
  </si>
  <si>
    <t>ตรวจรับและอนุมัติเบิกจ่ายค่าเครื่องสแกนหน้า รด.</t>
  </si>
  <si>
    <t>0100152819</t>
  </si>
  <si>
    <t>P69อน00000000238</t>
  </si>
  <si>
    <t>อนุมัติเบิกจ่ายค่าเครื่องเสียงห้องโสตทัศนศึกษา</t>
  </si>
  <si>
    <t>0100153393</t>
  </si>
  <si>
    <t>07.05.2569</t>
  </si>
  <si>
    <t>P69อน00000000249</t>
  </si>
  <si>
    <t>อนุมัติเบิกค่าปรับปรุงโรงจอดรถ จากค่าจัดการเรียน</t>
  </si>
  <si>
    <t>0100155730</t>
  </si>
  <si>
    <t>P69อน00000000265</t>
  </si>
  <si>
    <t>อนุมัติเบิกค่าปั๊มซัมเมอร์ส ค่าจัดการเรียน</t>
  </si>
  <si>
    <t>0100177674</t>
  </si>
  <si>
    <t>01.06.2569</t>
  </si>
  <si>
    <t>P69อน00000000284</t>
  </si>
  <si>
    <t>อนุมัติเบิกค่าแอลอีดีทีวี จากเงินอุดหนุน</t>
  </si>
  <si>
    <t>0100177705</t>
  </si>
  <si>
    <t>P69รด00000000121</t>
  </si>
  <si>
    <t>อนุมัติเบิกค่าเครื่องปรับอากาศห้องเรียนพิเศษ รด</t>
  </si>
  <si>
    <t>0100177718</t>
  </si>
  <si>
    <t>P69อน00000000291</t>
  </si>
  <si>
    <t>อนุมัติเบิกจ่ายค่าแอลอีดีทีวี จากเงินอุดหนุน</t>
  </si>
  <si>
    <t>0100211303</t>
  </si>
  <si>
    <t>P69รด00000000134</t>
  </si>
  <si>
    <t>อนุมัติเบิกจ่ายค่าแอร์อาคาร 10</t>
  </si>
  <si>
    <t>0100220416</t>
  </si>
  <si>
    <t>P69รด00000000145</t>
  </si>
  <si>
    <t>อนุมัติเบิกจ่ายค่าเครื่องปรับอากาศห้อง EIS</t>
  </si>
  <si>
    <t>0100222244</t>
  </si>
  <si>
    <t>P69อน00000000332</t>
  </si>
  <si>
    <t>อนุมัติเบิกค่าจ้างเหมาทำโต๊ะห้องปฏิบัติการวิทย์</t>
  </si>
  <si>
    <t>0100227663</t>
  </si>
  <si>
    <t>P69อน00000000333</t>
  </si>
  <si>
    <t>อนุมัติเบิกค่าพัดลมพร้อมติดตั้ง</t>
  </si>
  <si>
    <t>410073569500001</t>
  </si>
  <si>
    <t>6110005335</t>
  </si>
  <si>
    <t>01.10.2568</t>
  </si>
  <si>
    <t>6809D100433512</t>
  </si>
  <si>
    <t>410073570600001</t>
  </si>
  <si>
    <t>6110005341</t>
  </si>
  <si>
    <t>6811D100170048</t>
  </si>
  <si>
    <t>410073571000001</t>
  </si>
  <si>
    <t>6110007253</t>
  </si>
  <si>
    <t>6811D100279383</t>
  </si>
  <si>
    <t>410073571100001</t>
  </si>
  <si>
    <t>6110008430</t>
  </si>
  <si>
    <t>6811D100483727</t>
  </si>
  <si>
    <t>410073571300001</t>
  </si>
  <si>
    <t>6110012098</t>
  </si>
  <si>
    <t>6812D100040123</t>
  </si>
  <si>
    <t>4700345314</t>
  </si>
  <si>
    <t>PP6900000128</t>
  </si>
  <si>
    <t>4700354406</t>
  </si>
  <si>
    <t>PP69000000135</t>
  </si>
  <si>
    <t>3600181817</t>
  </si>
  <si>
    <t>P690200169</t>
  </si>
  <si>
    <t>เบิกเงินอุดหนุนจ่ายค่าจัดซื้อเครื่องปริ๊นเตอร์ กลุ่มบริหารวิชาการ ค่าวัสดุสำนักงานและวัสดุจัดกิจกรรม</t>
  </si>
  <si>
    <t>410087616500001</t>
  </si>
  <si>
    <t>6110057341</t>
  </si>
  <si>
    <t>6908D100381225</t>
  </si>
  <si>
    <t>410083468800003</t>
  </si>
  <si>
    <t>6110055785</t>
  </si>
  <si>
    <t>8400</t>
  </si>
  <si>
    <t>6908D100165262</t>
  </si>
  <si>
    <t>410083468800004</t>
  </si>
  <si>
    <t>6110055786</t>
  </si>
  <si>
    <t>6908D100165458</t>
  </si>
  <si>
    <t>410082322900001</t>
  </si>
  <si>
    <t>6110057020</t>
  </si>
  <si>
    <t>6908D100408522</t>
  </si>
  <si>
    <t>4700358185</t>
  </si>
  <si>
    <t>410090874700002</t>
  </si>
  <si>
    <t>6110067872</t>
  </si>
  <si>
    <t>2500</t>
  </si>
  <si>
    <t>6909D100294740</t>
  </si>
  <si>
    <t>410077710700001</t>
  </si>
  <si>
    <t>6110043077</t>
  </si>
  <si>
    <t>6904D100359353</t>
  </si>
  <si>
    <t>410077710700002</t>
  </si>
  <si>
    <t>6110048672</t>
  </si>
  <si>
    <t>6906D100222055</t>
  </si>
  <si>
    <t>410078925700005</t>
  </si>
  <si>
    <t>6110054707</t>
  </si>
  <si>
    <t>6907D100675149</t>
  </si>
  <si>
    <t>410081725300004</t>
  </si>
  <si>
    <t>6110058113</t>
  </si>
  <si>
    <t>6908D100299639</t>
  </si>
  <si>
    <t>410087868600001</t>
  </si>
  <si>
    <t>6110058130</t>
  </si>
  <si>
    <t>6908D100240519</t>
  </si>
  <si>
    <t>410088724300002</t>
  </si>
  <si>
    <t>6110060811</t>
  </si>
  <si>
    <t>6908D100407627</t>
  </si>
  <si>
    <t>410088724300001</t>
  </si>
  <si>
    <t>4700355116</t>
  </si>
  <si>
    <t>อุปกรณ์กระจายสัญญาณ 24 ช่อง ยี่ห้อ Cisco (วิชาการ)</t>
  </si>
  <si>
    <t>410086251400001</t>
  </si>
  <si>
    <t>6110053768</t>
  </si>
  <si>
    <t>6906D100106040</t>
  </si>
  <si>
    <t>4700356950</t>
  </si>
  <si>
    <t>PP69000203</t>
  </si>
  <si>
    <t>คอมพิวเตอร์ 1 เครื่อง</t>
  </si>
  <si>
    <t>4700356952</t>
  </si>
  <si>
    <t>PP69000204</t>
  </si>
  <si>
    <t>โปรเจคเตอร์ จำนวน 2 เครื่อง</t>
  </si>
  <si>
    <t>4700356960</t>
  </si>
  <si>
    <t>PP69000208</t>
  </si>
  <si>
    <t>เครื่องปรับอากาศ ห้อง SMP จำนวน 2 เครื่อง</t>
  </si>
  <si>
    <t>4700356961</t>
  </si>
  <si>
    <t>PP69000209</t>
  </si>
  <si>
    <t>โปรเจคเตอร์ จำนวน 1 เครื่อง</t>
  </si>
  <si>
    <t>4700356971</t>
  </si>
  <si>
    <t>PP69000215</t>
  </si>
  <si>
    <t>ค่าเครื่องปรับอากาศ จำนวน 2 เครื่อง</t>
  </si>
  <si>
    <t>4700356972</t>
  </si>
  <si>
    <t>PP69000216</t>
  </si>
  <si>
    <t>เครื่องเสียง จำนวน 1 ชุด</t>
  </si>
  <si>
    <t>4700362307</t>
  </si>
  <si>
    <t>PP69000206</t>
  </si>
  <si>
    <t>ครุภัณฑ์ 2 รายการ</t>
  </si>
  <si>
    <t>4700362308</t>
  </si>
  <si>
    <t>PP69000213</t>
  </si>
  <si>
    <t>กลองไฟฟ้า</t>
  </si>
  <si>
    <t>4700354014</t>
  </si>
  <si>
    <t>PP69000107</t>
  </si>
  <si>
    <t>ค่าโปรเจคเตอร์และจอรับภาพ</t>
  </si>
  <si>
    <t>4700361958</t>
  </si>
  <si>
    <t>PP69000113</t>
  </si>
  <si>
    <t>ค่าเครื่องคอมพิวเตอร์และเครื่องพิมพ์เอกสาร</t>
  </si>
  <si>
    <t>410083334900001</t>
  </si>
  <si>
    <t>6110050937</t>
  </si>
  <si>
    <t>6907D100201568</t>
  </si>
  <si>
    <t>410083335700001</t>
  </si>
  <si>
    <t>6110055473</t>
  </si>
  <si>
    <t>6908D100044181</t>
  </si>
  <si>
    <t>4700247627</t>
  </si>
  <si>
    <t>บจ 57/2569</t>
  </si>
  <si>
    <t>4700345203</t>
  </si>
  <si>
    <t>บจ 213/2569</t>
  </si>
  <si>
    <t>จักยานนั่งปั้นออกกำลังกาย</t>
  </si>
  <si>
    <t>410082607000001</t>
  </si>
  <si>
    <t>6110045805</t>
  </si>
  <si>
    <t>6906D100188478</t>
  </si>
  <si>
    <t>410082607000002</t>
  </si>
  <si>
    <t>6110060110</t>
  </si>
  <si>
    <t>6908D100521395</t>
  </si>
  <si>
    <t>3100088346</t>
  </si>
  <si>
    <t>KC</t>
  </si>
  <si>
    <t>P693100121</t>
  </si>
  <si>
    <t>กง.701 ค่าจัดซื้อครุภัณฑ์ รร.เฉลิมพระเกียรติ จ่าย บจ.นิยมศึกษาฯ</t>
  </si>
  <si>
    <t>410058400300003</t>
  </si>
  <si>
    <t>6110004336</t>
  </si>
  <si>
    <t>02.10.2568</t>
  </si>
  <si>
    <t>6810D100523512</t>
  </si>
  <si>
    <t>410058400300004</t>
  </si>
  <si>
    <t>6110006790</t>
  </si>
  <si>
    <t>6810D100523673</t>
  </si>
  <si>
    <t>410058400300005</t>
  </si>
  <si>
    <t>6110011240</t>
  </si>
  <si>
    <t>6811D100341003</t>
  </si>
  <si>
    <t>410076052600001</t>
  </si>
  <si>
    <t>6110015016</t>
  </si>
  <si>
    <t>6812D100101246</t>
  </si>
  <si>
    <t>410076054700001</t>
  </si>
  <si>
    <t>6110015032</t>
  </si>
  <si>
    <t>6812D100158613</t>
  </si>
  <si>
    <t>410058400300006</t>
  </si>
  <si>
    <t>6110016264</t>
  </si>
  <si>
    <t>6812D100121567</t>
  </si>
  <si>
    <t>410077223600001</t>
  </si>
  <si>
    <t>6110020588</t>
  </si>
  <si>
    <t>6901D100102962</t>
  </si>
  <si>
    <t>410058400300007</t>
  </si>
  <si>
    <t>6110022074</t>
  </si>
  <si>
    <t>6901D100224464</t>
  </si>
  <si>
    <t>410058400300008</t>
  </si>
  <si>
    <t>6110023458</t>
  </si>
  <si>
    <t>19.01.2569</t>
  </si>
  <si>
    <t>6901D100419168</t>
  </si>
  <si>
    <t>410073690300001</t>
  </si>
  <si>
    <t>6110023462</t>
  </si>
  <si>
    <t>410082167800001</t>
  </si>
  <si>
    <t>6110041076</t>
  </si>
  <si>
    <t>6904D100533394</t>
  </si>
  <si>
    <t>410082584900001</t>
  </si>
  <si>
    <t>6110042183</t>
  </si>
  <si>
    <t>6905D100082374</t>
  </si>
  <si>
    <t>410073690300003</t>
  </si>
  <si>
    <t>6110043074</t>
  </si>
  <si>
    <t>6904D100289554</t>
  </si>
  <si>
    <t>410073690300002</t>
  </si>
  <si>
    <t>410084012400001</t>
  </si>
  <si>
    <t>6110047012</t>
  </si>
  <si>
    <t>6906D100393870</t>
  </si>
  <si>
    <t>410084012400002</t>
  </si>
  <si>
    <t>6110049884</t>
  </si>
  <si>
    <t>6906D100494341</t>
  </si>
  <si>
    <t>410082297800001</t>
  </si>
  <si>
    <t>6110051740</t>
  </si>
  <si>
    <t>6907D100304034</t>
  </si>
  <si>
    <t>410084012400003</t>
  </si>
  <si>
    <t>6110052346</t>
  </si>
  <si>
    <t>6907D100185423</t>
  </si>
  <si>
    <t>410086073500001</t>
  </si>
  <si>
    <t>6110053247</t>
  </si>
  <si>
    <t>6907D100249429</t>
  </si>
  <si>
    <t>410087659300001</t>
  </si>
  <si>
    <t>6110057480</t>
  </si>
  <si>
    <t>6908D100070161</t>
  </si>
  <si>
    <t>410086073500002</t>
  </si>
  <si>
    <t>6110057515</t>
  </si>
  <si>
    <t>6908D100183500</t>
  </si>
  <si>
    <t>3100127408</t>
  </si>
  <si>
    <t>ค่างานก่อสร้างตามสัญญาแบบปรับราคาได้ (ค่าK) รายการอาคารเรียนแบบพิเศษ 6 ชั้น /รร.เทพศิรินทร์ /บ. เอส.</t>
  </si>
  <si>
    <t>3100127929</t>
  </si>
  <si>
    <t>P690000887</t>
  </si>
  <si>
    <t>ค่าก่อสร้างตามสัญญาแบบปรับราคาได้ (ค่าK) อาคารอเนกประสงค์แบบพิเศษ /รร.สวนกุหลาบฯ /โอนครั้งที่ 721</t>
  </si>
  <si>
    <t>410076558300001</t>
  </si>
  <si>
    <t>6110028132</t>
  </si>
  <si>
    <t>6902D100226310</t>
  </si>
  <si>
    <t>410076558300002</t>
  </si>
  <si>
    <t>6110039081</t>
  </si>
  <si>
    <t>01.04.2569</t>
  </si>
  <si>
    <t>6904D100024411</t>
  </si>
  <si>
    <t>410076559700001</t>
  </si>
  <si>
    <t>6110041354</t>
  </si>
  <si>
    <t>6903D100640173</t>
  </si>
  <si>
    <t>410076558300003</t>
  </si>
  <si>
    <t>6110042421</t>
  </si>
  <si>
    <t>6904D100563640</t>
  </si>
  <si>
    <t>410076558300004</t>
  </si>
  <si>
    <t>6110046187</t>
  </si>
  <si>
    <t>05.06.2569</t>
  </si>
  <si>
    <t>6906D100117622</t>
  </si>
  <si>
    <t>410078835700002</t>
  </si>
  <si>
    <t>6110053157</t>
  </si>
  <si>
    <t>6906D100396605</t>
  </si>
  <si>
    <t>410078835700001</t>
  </si>
  <si>
    <t>410076558300005</t>
  </si>
  <si>
    <t>6110053845</t>
  </si>
  <si>
    <t>6907D100613593</t>
  </si>
  <si>
    <t>410076558300006</t>
  </si>
  <si>
    <t>6110062431</t>
  </si>
  <si>
    <t>6908D100669324</t>
  </si>
  <si>
    <t>410073747500001</t>
  </si>
  <si>
    <t>6110064299</t>
  </si>
  <si>
    <t>6908D100458463</t>
  </si>
  <si>
    <t>410079970000003</t>
  </si>
  <si>
    <t>6110060885</t>
  </si>
  <si>
    <t>6908D100374184</t>
  </si>
  <si>
    <t>410090052400001</t>
  </si>
  <si>
    <t>6110065174</t>
  </si>
  <si>
    <t>6909D100111734</t>
  </si>
  <si>
    <t>410090052400005</t>
  </si>
  <si>
    <t>410090052400008</t>
  </si>
  <si>
    <t>410090052400009</t>
  </si>
  <si>
    <t>410090052400002</t>
  </si>
  <si>
    <t>410090052400004</t>
  </si>
  <si>
    <t>410090052400010</t>
  </si>
  <si>
    <t>410090052400007</t>
  </si>
  <si>
    <t>410090052400003</t>
  </si>
  <si>
    <t>410090052400006</t>
  </si>
  <si>
    <t>410081084500005</t>
  </si>
  <si>
    <t>6110068071</t>
  </si>
  <si>
    <t>6908D100196057</t>
  </si>
  <si>
    <t>410081089800001</t>
  </si>
  <si>
    <t>6110068075</t>
  </si>
  <si>
    <t>บัญชีพักสินทรัพย์ (GL 12XXXXXXXX) ข้อมูลสิ้นสุดวันที่ 31 สิงหาคม 2569</t>
  </si>
  <si>
    <t>รายงาน ณ วันที่ 31 สิงหาคม 2569</t>
  </si>
  <si>
    <t>หมวดสินทรัพย์ 12080500 สินทรัพย์โครงสร้างพื้นฐาน</t>
  </si>
  <si>
    <t>ข้อมูล ณ 11 ก.ย. 2569</t>
  </si>
  <si>
    <t>สินทรัพย์</t>
  </si>
  <si>
    <t>เลขที่ย่อย</t>
  </si>
  <si>
    <t>วันที่โอนเป็นทุน</t>
  </si>
  <si>
    <t>คำอธิบายของสินทรัพย์</t>
  </si>
  <si>
    <t>มูลค่าการได้มา</t>
  </si>
  <si>
    <t>ค่าเสื่อมราคาสะสม</t>
  </si>
  <si>
    <t>มูลค่าตามบัญชี</t>
  </si>
  <si>
    <t>โรงเรียนราชประชานุเคราะห์ 31 จังหวัดเชียงใหม่</t>
  </si>
  <si>
    <t>0000</t>
  </si>
  <si>
    <t>01.10.2552</t>
  </si>
  <si>
    <t>ห้องน้ำ-ห้องส้วม แบบ 6ที่/27</t>
  </si>
  <si>
    <t>โรงผลิตน้ำดื่ม</t>
  </si>
  <si>
    <t>ถนนคอนกรีต</t>
  </si>
  <si>
    <t>ถนน คสล. และบ่อพักน้ำ</t>
  </si>
  <si>
    <t>อาคารเรียน 216ล.(ปรับปรุง29)</t>
  </si>
  <si>
    <t>หอนอนมาตรฐาน 26</t>
  </si>
  <si>
    <t>หอนอนมาตรฐาน 26 พร้อมครุภัณฑ์</t>
  </si>
  <si>
    <t>โรงอาบน้ำนักเรียนหญิงมาตรฐาน</t>
  </si>
  <si>
    <t>ห้องน้ำห้องส้วม แบบ 6 ที่/27</t>
  </si>
  <si>
    <t>โรงเรียนสตรีศรีน่าน</t>
  </si>
  <si>
    <t>อาคารอเนกประสงค์ 4 ชั้น รร.สตรีศรีน่าน</t>
  </si>
  <si>
    <t>โรงเรียนราชประชานุเคราะห์ 23 จังหวัดพิษณุโลก</t>
  </si>
  <si>
    <t>05.02.2553</t>
  </si>
  <si>
    <t>ค่าปรับปรุงซ่อมแซม</t>
  </si>
  <si>
    <t>11.07.2554</t>
  </si>
  <si>
    <t>โรงเรือนสำหรับตากผ้านักเรียน</t>
  </si>
  <si>
    <t>ห้องน้ำห้องส้วมแบบ 6 ที่/27</t>
  </si>
  <si>
    <t>หมวดสินทรัพย์ 12050101 อาคารราชพัสดุ-เพื่อการพักอาศัย</t>
  </si>
  <si>
    <t>100000962245</t>
  </si>
  <si>
    <t>21.10.2563</t>
  </si>
  <si>
    <t>อาคารโรงหุงต้มและประกอบอาหาร</t>
  </si>
  <si>
    <t>100000962251</t>
  </si>
  <si>
    <t>ถังเก็บน้ำใต้ดิน ค.ส.ล. ความจุ 2500 ลบ.ม.</t>
  </si>
  <si>
    <t>100000962257</t>
  </si>
  <si>
    <t>ถังเก็บน้ำใต้ดิน ค.ส.ล.</t>
  </si>
  <si>
    <t>100000962259</t>
  </si>
  <si>
    <t>อาคารโรงหุงต้มและประกอบ</t>
  </si>
  <si>
    <t>100000962263</t>
  </si>
  <si>
    <t>ห้องน้ำห้องส้วมนักเรียน</t>
  </si>
  <si>
    <t>100000962264</t>
  </si>
  <si>
    <t>ห้องน้ำนักเรียนชาย</t>
  </si>
  <si>
    <t>100000962265</t>
  </si>
  <si>
    <t>อาคารโรงซักผ้าและอาบน้ำ</t>
  </si>
  <si>
    <t>100000962268</t>
  </si>
  <si>
    <t>บ้านพักครู</t>
  </si>
  <si>
    <t>100000962270</t>
  </si>
  <si>
    <t>100000962272</t>
  </si>
  <si>
    <t>100000962273</t>
  </si>
  <si>
    <t>100000962275</t>
  </si>
  <si>
    <t>100000962296</t>
  </si>
  <si>
    <t>อาคารโรงหุมต้มและประกอบ</t>
  </si>
  <si>
    <t>100000962297</t>
  </si>
  <si>
    <t>ถังเก็บน้ำใต้ดิน</t>
  </si>
  <si>
    <t>100000962298</t>
  </si>
  <si>
    <t>100000962299</t>
  </si>
  <si>
    <t>100000962300</t>
  </si>
  <si>
    <t>บ้านพักครูแบบ203/27</t>
  </si>
  <si>
    <t>100000962302</t>
  </si>
  <si>
    <t>100001047537</t>
  </si>
  <si>
    <t>เบิกเงินหอนอนมาตรฐาน38พร้อมครุภัณฑ์</t>
  </si>
  <si>
    <t>หมวดสินทรัพย์ 12061500 ครุภัณฑ์สนาม</t>
  </si>
  <si>
    <t>โรงเรียนเตรียมอุดมศึกษา ภาคตะวันออกเฉียงเหนือ</t>
  </si>
  <si>
    <t>100000281636</t>
  </si>
  <si>
    <t>15.11.2554</t>
  </si>
  <si>
    <t>ครุภัณฑ์สนาม</t>
  </si>
  <si>
    <t>โรงเรียนพิริยาลัยจังหวัดแพร่</t>
  </si>
  <si>
    <t>100000476566</t>
  </si>
  <si>
    <t>23.09.2557</t>
  </si>
  <si>
    <t>เต๊นท์ผ้าใบพร้อมโครงเหล็ก</t>
  </si>
  <si>
    <t>100000476567</t>
  </si>
  <si>
    <t>100000476568</t>
  </si>
  <si>
    <t>100000540461</t>
  </si>
  <si>
    <t>01.03.2558</t>
  </si>
  <si>
    <t>เต๊นท์ลูกเสือ</t>
  </si>
  <si>
    <t>100000446736</t>
  </si>
  <si>
    <t>24.03.2557</t>
  </si>
  <si>
    <t>เต้นท์</t>
  </si>
  <si>
    <t>110000218755</t>
  </si>
  <si>
    <t>26.02.2569</t>
  </si>
  <si>
    <t xml:space="preserve">เต้นท์สนาม ขนาด 3x3 </t>
  </si>
  <si>
    <t>110000218756</t>
  </si>
  <si>
    <t>110000218757</t>
  </si>
  <si>
    <t>110000218758</t>
  </si>
  <si>
    <t>110000218759</t>
  </si>
  <si>
    <t>110000218760</t>
  </si>
  <si>
    <t>110000218761</t>
  </si>
  <si>
    <t>110000218762</t>
  </si>
  <si>
    <t>110000218763</t>
  </si>
  <si>
    <t>110000218764</t>
  </si>
  <si>
    <t>110000218765</t>
  </si>
  <si>
    <t>110000218766</t>
  </si>
  <si>
    <t>110000218767</t>
  </si>
  <si>
    <t>110000218768</t>
  </si>
  <si>
    <t>110000218769</t>
  </si>
  <si>
    <t>110000218770</t>
  </si>
  <si>
    <t>110000218771</t>
  </si>
  <si>
    <t>110000218772</t>
  </si>
  <si>
    <t>110000218773</t>
  </si>
  <si>
    <t>110000218774</t>
  </si>
  <si>
    <t>110000218775</t>
  </si>
  <si>
    <t>110000218776</t>
  </si>
  <si>
    <t>110000218777</t>
  </si>
  <si>
    <t>110000218778</t>
  </si>
  <si>
    <t>110000218779</t>
  </si>
  <si>
    <t>110000218780</t>
  </si>
  <si>
    <t>110000218781</t>
  </si>
  <si>
    <t>110000218782</t>
  </si>
  <si>
    <t>110000218783</t>
  </si>
  <si>
    <t>110000218784</t>
  </si>
  <si>
    <t>โรงเรียนวิทยาศาสตร์จุฬาภรณราชวิทยาลัย พิษณุโลก</t>
  </si>
  <si>
    <t>100000445595</t>
  </si>
  <si>
    <t>14.03.2557</t>
  </si>
  <si>
    <t>เครื่องตัดหญ้าแบบสพาย 2เครื่องเดินตาม 1เครื่อง</t>
  </si>
  <si>
    <t>100000451791</t>
  </si>
  <si>
    <t>22.05.2557</t>
  </si>
  <si>
    <t>เครื่องปั๊มนำ้มิตชู 2 นิ้ว 3แรงม้า</t>
  </si>
  <si>
    <t>100000454963</t>
  </si>
  <si>
    <t>19.06.2557</t>
  </si>
  <si>
    <t>ปั๊มนำ้อัตโนมัติ WT-p300GX</t>
  </si>
  <si>
    <t>100000455279</t>
  </si>
  <si>
    <t>23.06.2557</t>
  </si>
  <si>
    <t>เครื่องตัดไม้ไฟฟ้ามาติต้า</t>
  </si>
  <si>
    <t>100000458424</t>
  </si>
  <si>
    <t>16.07.2557</t>
  </si>
  <si>
    <t>ปั๊มนำ้มิซูบิชิ จำนวน 1เครื่อง</t>
  </si>
  <si>
    <t>100000459177</t>
  </si>
  <si>
    <t>22.07.2557</t>
  </si>
  <si>
    <t>เคร่องพ่นยาปั๊มหอยโข่งมิชูบิชิ จำนวน 3 เคร่อง</t>
  </si>
  <si>
    <t>100000530918</t>
  </si>
  <si>
    <t>17.03.2558</t>
  </si>
  <si>
    <t>ปั้มน้ำหอยโข่งมิตซู จำนวน 2 เครื่อง อาคารสถานที่</t>
  </si>
  <si>
    <t>100000537114</t>
  </si>
  <si>
    <t>02.04.2558</t>
  </si>
  <si>
    <t>ชิงช้าเดี่ยวทรงเอจำนวน 8 ตัวงานหอพัก</t>
  </si>
  <si>
    <t>100000545312</t>
  </si>
  <si>
    <t>เคื่องสูบนำ้พร้อมตู้ควบคุมจำนวน 2 เครื่อง</t>
  </si>
  <si>
    <t>โรงเรียนเพชรบุรีปัญญานุกูล</t>
  </si>
  <si>
    <t>110000066664</t>
  </si>
  <si>
    <t>15.08.2566</t>
  </si>
  <si>
    <t>ชิงช้ามีหลังคา (แบบ 8 เหลี่ยม)</t>
  </si>
  <si>
    <t>110000146134</t>
  </si>
  <si>
    <t>02.09.2567</t>
  </si>
  <si>
    <t>ชุดกระดานลื่นหมีน้อยกับกระต่ายสไลเดอร์อุโมงค์</t>
  </si>
  <si>
    <t>110000146136</t>
  </si>
  <si>
    <t>ชุดกระดานลื่นบ้านแอปเปิ้ลหลากสี</t>
  </si>
  <si>
    <t>หมวดสินทรัพย์ 12050401 สิ่งปลูกสร้างราชพัสดุ</t>
  </si>
  <si>
    <t>โรงเรียนเสลภูมิพิทยาคม</t>
  </si>
  <si>
    <t>110000173591</t>
  </si>
  <si>
    <t>01.03.2568</t>
  </si>
  <si>
    <t>ห้องน้ำห้องส้วมนักเรียนหญิง 6 ที่ /49</t>
  </si>
  <si>
    <t>โรงเรียนราชประชานุเคราะห์ 23</t>
  </si>
  <si>
    <t>100000333847</t>
  </si>
  <si>
    <t>18.01.2556</t>
  </si>
  <si>
    <t>เสาธง</t>
  </si>
  <si>
    <t>100000333848</t>
  </si>
  <si>
    <t>100000724812</t>
  </si>
  <si>
    <t>30.03.2560</t>
  </si>
  <si>
    <t>บันทึกสิ่งปลูกสร้างราชพัสดุ</t>
  </si>
  <si>
    <t>100000724815</t>
  </si>
  <si>
    <t>100000726073</t>
  </si>
  <si>
    <t>ก่อสร้างอาคาร</t>
  </si>
  <si>
    <t>100000726076</t>
  </si>
  <si>
    <t>100000726084</t>
  </si>
  <si>
    <t>100000726085</t>
  </si>
  <si>
    <t>อาคารฝึกงานแบบ102/27</t>
  </si>
  <si>
    <t>100000726088</t>
  </si>
  <si>
    <t>100000726089</t>
  </si>
  <si>
    <t>100000726101</t>
  </si>
  <si>
    <t>100000726105</t>
  </si>
  <si>
    <t>100000726112</t>
  </si>
  <si>
    <t>100000726115</t>
  </si>
  <si>
    <t>100000726119</t>
  </si>
  <si>
    <t>100000726121</t>
  </si>
  <si>
    <t>100000726126</t>
  </si>
  <si>
    <t>100000726128</t>
  </si>
  <si>
    <t>100000726130</t>
  </si>
  <si>
    <t>100000726132</t>
  </si>
  <si>
    <t>100000726134</t>
  </si>
  <si>
    <t>โรงเรียนราชประชานุเคราะห์ 36</t>
  </si>
  <si>
    <t>100000123947</t>
  </si>
  <si>
    <t>อาคารเรียนแบบ สปช.105/29</t>
  </si>
  <si>
    <t>100000123949</t>
  </si>
  <si>
    <t>หมวดสินทรัพย์ 12061600 ครุภัณฑ์อื่นๆ</t>
  </si>
  <si>
    <t>โรงเรียนวิทยาศาสตร์จุฬาภรณราชวิทยาลัย ปทุมธานี</t>
  </si>
  <si>
    <t>100000322367</t>
  </si>
  <si>
    <t>30.01.2556</t>
  </si>
  <si>
    <t>ถังพักน้ำ ขนาด 1500 ลิตร</t>
  </si>
  <si>
    <t>100000322373</t>
  </si>
  <si>
    <t>31.01.2556</t>
  </si>
  <si>
    <t>โต๊ะอ่านหนังสือ ยาว 150 ซม.</t>
  </si>
  <si>
    <t>100000322886</t>
  </si>
  <si>
    <t>แท่าเฉลิมพระเกียรติในหลวง</t>
  </si>
  <si>
    <t>100000322888</t>
  </si>
  <si>
    <t>Electronic Control Pump TQ-800 750w/220v</t>
  </si>
  <si>
    <t>100000953644</t>
  </si>
  <si>
    <t>09.09.2563</t>
  </si>
  <si>
    <t>กล้องวงจร</t>
  </si>
  <si>
    <t>100000953658</t>
  </si>
  <si>
    <t>เครื่องเสียง</t>
  </si>
  <si>
    <t>100000987858</t>
  </si>
  <si>
    <t>15.02.2564</t>
  </si>
  <si>
    <t>ชุดการเรียนการสอนคณิตศาสตร์</t>
  </si>
  <si>
    <t>สพป.อยุธยา เขต 2</t>
  </si>
  <si>
    <t>110000238568</t>
  </si>
  <si>
    <t>ทีวีสี 55 นิ้วระบบDLTV 2 เครื่อง ร.ร.วัดนกกระจาบ</t>
  </si>
  <si>
    <t>110000238571</t>
  </si>
  <si>
    <t>ทีวีสีขนาด 55นิ้ว 2 เครื่อง ร.ร.วัดน้ำเต้า</t>
  </si>
  <si>
    <t>110000238620</t>
  </si>
  <si>
    <t>ขาตั้งทีวี ร.ร.วัดน้ำเต้า</t>
  </si>
  <si>
    <t>สพป.ลพบุรี เขต 1</t>
  </si>
  <si>
    <t>110000230693</t>
  </si>
  <si>
    <t>โทรทัศน์แอลอีดี LED TV 65 นิ้ว รร.บ้านวังไผ่</t>
  </si>
  <si>
    <t>110000230694</t>
  </si>
  <si>
    <t>110000230695</t>
  </si>
  <si>
    <t>โทรทัศน์แอลอีดี LED TV 65 นิ้ว รร.วัดโพธิ์เกษตร</t>
  </si>
  <si>
    <t>110000230696</t>
  </si>
  <si>
    <t>โทรทัศน์แอลอีดี LED TV 65 นิ้ว รร.วัดโพธิืเกษตร</t>
  </si>
  <si>
    <t>110000230698</t>
  </si>
  <si>
    <t>โทรทัศน์แอลอีดี LED TV 65 นิ้ว รร.วัดตองปุ</t>
  </si>
  <si>
    <t>110000230700</t>
  </si>
  <si>
    <t>110000230702</t>
  </si>
  <si>
    <t>โทรทัศน์แอลอีดี LED TV 65 นิ้ว รร.วัดใดใหญ่</t>
  </si>
  <si>
    <t>110000230703</t>
  </si>
  <si>
    <t>110000230705</t>
  </si>
  <si>
    <t>โทรทัศน์แอลอีดี LED TV 65 นิ้ว รร.วัดโพธิ์เก้าต้น</t>
  </si>
  <si>
    <t>110000230706</t>
  </si>
  <si>
    <t>110000230708</t>
  </si>
  <si>
    <t>โทรทัศน์แอลอีดี LED TV 65 นิ้ว รร.วัดยวด</t>
  </si>
  <si>
    <t>110000230730</t>
  </si>
  <si>
    <t>110000230732</t>
  </si>
  <si>
    <t>โทรทัศน์แอลอีดี LED TV 65 นิ้ว รร.บ้านสระเตย</t>
  </si>
  <si>
    <t>110000230736</t>
  </si>
  <si>
    <t>110000230737</t>
  </si>
  <si>
    <t>โทรทัศน์แอลอีดี LED TV 65 นิ้ว รร.วัดเทพอำไพ</t>
  </si>
  <si>
    <t>110000230739</t>
  </si>
  <si>
    <t>110000230741</t>
  </si>
  <si>
    <t>โทรทัศน์แอลอีดี LED TV 65 นิ้ว รร.วัดโพธิ์ระหัต</t>
  </si>
  <si>
    <t>110000230743</t>
  </si>
  <si>
    <t>110000230744</t>
  </si>
  <si>
    <t>โทรทัศน์แอลอีดี LED TV 65 นิ้ว รร.วัดพานิชธรรมิกาฯ</t>
  </si>
  <si>
    <t>110000230745</t>
  </si>
  <si>
    <t>110000230746</t>
  </si>
  <si>
    <t>โทรทัศน์แอลอีดี LED TV 65 นิ้ว รร.พิบูลปัทมาคม</t>
  </si>
  <si>
    <t>110000230747</t>
  </si>
  <si>
    <t>110000230752</t>
  </si>
  <si>
    <t>โทรทัศน์แอลอีดี LED TV 65 นิ้ว รร.บ้านสามเรือน</t>
  </si>
  <si>
    <t>110000230754</t>
  </si>
  <si>
    <t>โรงเรียนวิทยาศาสตร์จุฬาภรณราชวิทยาลัย ลพบุรี</t>
  </si>
  <si>
    <t>100000957890</t>
  </si>
  <si>
    <t>30.09.2563</t>
  </si>
  <si>
    <t>ล้างพักครุภัณฑ์อื่นๆ รร จุฬาภรณ์ ลพบุรี</t>
  </si>
  <si>
    <t>100000957895</t>
  </si>
  <si>
    <t>ล้างพักครุภัณฑ์อื่นๆ</t>
  </si>
  <si>
    <t>สพป.สระบุรี เขต 1</t>
  </si>
  <si>
    <t>110000227129</t>
  </si>
  <si>
    <t>โทรทัศน์ LED ขนาดไม่น้อยกว่า 55 นิ้ว ราคา23,000บาท</t>
  </si>
  <si>
    <t>110000227130</t>
  </si>
  <si>
    <t>110000227131</t>
  </si>
  <si>
    <t>110000227132</t>
  </si>
  <si>
    <t>110000227134</t>
  </si>
  <si>
    <t>110000227135</t>
  </si>
  <si>
    <t>110000227136</t>
  </si>
  <si>
    <t>110000227137</t>
  </si>
  <si>
    <t>110000227139</t>
  </si>
  <si>
    <t>110000227140</t>
  </si>
  <si>
    <t xml:space="preserve">สพป.ชลบุรี เขต 2 </t>
  </si>
  <si>
    <t>110000229831</t>
  </si>
  <si>
    <t>จัดซื้อครุภัณฑ์สำหรับการจัดการศึกษาทางไกล NEW DLTV</t>
  </si>
  <si>
    <t>สพป.ฉะเชิงเทรา เขต 2</t>
  </si>
  <si>
    <t>110000237414</t>
  </si>
  <si>
    <t>โทรทัศน์แอลอีดี (LED TV) แบบ Smart TV ขนาด 65 นิ้ว</t>
  </si>
  <si>
    <t>110000237415</t>
  </si>
  <si>
    <t>110000237416</t>
  </si>
  <si>
    <t>110000237417</t>
  </si>
  <si>
    <t>สพป.นครนายก</t>
  </si>
  <si>
    <t>110000235654</t>
  </si>
  <si>
    <t>10.06.2569</t>
  </si>
  <si>
    <t>ครุภัณฑ์อุปกรณ์ DLTV</t>
  </si>
  <si>
    <t>สพป.นครราชสีมา เขต 2</t>
  </si>
  <si>
    <t>110000233116</t>
  </si>
  <si>
    <t>โทรทัศน์สี smart TV บ้านหนองบอน</t>
  </si>
  <si>
    <t>110000233117</t>
  </si>
  <si>
    <t>โทรทัศน์สี smart TV บ้านหนองบอน อ.โชคชัย</t>
  </si>
  <si>
    <t>110000233132</t>
  </si>
  <si>
    <t>โทรทัศน์สี smart TV ชุมชนบ้านทับสาย อ.ห้วยแถลง</t>
  </si>
  <si>
    <t>110000233133</t>
  </si>
  <si>
    <t>110000233135</t>
  </si>
  <si>
    <t>โทรทัศน์สี smart TV บ้านนาตะคุ อ.ห้วยแถลง</t>
  </si>
  <si>
    <t>110000233136</t>
  </si>
  <si>
    <t>110000233137</t>
  </si>
  <si>
    <t>โทรทัศน์สี smart TV พระนารายณ์ อ.จักราช</t>
  </si>
  <si>
    <t>110000233138</t>
  </si>
  <si>
    <t>110000233139</t>
  </si>
  <si>
    <t>โทรทัศน์สี smart TV บ้านหนองนา อ.ห้วยแถลง</t>
  </si>
  <si>
    <t>110000233140</t>
  </si>
  <si>
    <t>110000233143</t>
  </si>
  <si>
    <t>โทรทัศน์สี smart TV บ้านบึงพระ อ.โชคชัย</t>
  </si>
  <si>
    <t>110000233144</t>
  </si>
  <si>
    <t>110000233146</t>
  </si>
  <si>
    <t>โทรทัศน์สี smart TV สมบูรณ์วัฒนา อ.เฉลิมพระเกียรติ</t>
  </si>
  <si>
    <t>110000233147</t>
  </si>
  <si>
    <t>110000233148</t>
  </si>
  <si>
    <t>โทรทัศน์สี smart TV บ้านหินโคน อ.จักราช</t>
  </si>
  <si>
    <t>110000233149</t>
  </si>
  <si>
    <t>สพป.ศรีสะเกษ เขต 1</t>
  </si>
  <si>
    <t>110000242207</t>
  </si>
  <si>
    <t>์ครุภัณฑ์ NEW DLTV รร.บ้านโพธิ์โนนจานอีลอก</t>
  </si>
  <si>
    <t>110000242208</t>
  </si>
  <si>
    <t>์ครุภัณฑ์ NEW DLTV รร.บ้านหนองคูโนนแก้วหนองอีย่า</t>
  </si>
  <si>
    <t>โรงเรียนอุดรพิชัยรักษ์พิทยา</t>
  </si>
  <si>
    <t>110000237420</t>
  </si>
  <si>
    <t>ห้องน้ำเคลื่อนที่</t>
  </si>
  <si>
    <t xml:space="preserve">สพป.เลย เขต 1 </t>
  </si>
  <si>
    <t>110000234119</t>
  </si>
  <si>
    <t>ค่าครุภัณฑ์โทรทัศน์ LED  โรงเรียนไทยรัฐวิทยา 96</t>
  </si>
  <si>
    <t>110000234120</t>
  </si>
  <si>
    <t>110000234121</t>
  </si>
  <si>
    <t>ค่าครุภัณฑ์โทรทัศน์ LED  โรงเรียนชุมชนบ้านนาอ้อ</t>
  </si>
  <si>
    <t>110000234122</t>
  </si>
  <si>
    <t>110000234126</t>
  </si>
  <si>
    <t>ค่าครุภัณฑ์โทรทัศน์ LED  โรงเรียนชุมชนบ้านอาฮี</t>
  </si>
  <si>
    <t>110000234127</t>
  </si>
  <si>
    <t xml:space="preserve">สพป.เลย เขต 3 </t>
  </si>
  <si>
    <t>110000230667</t>
  </si>
  <si>
    <t>ครุภัณฑ์ทดแทนโรงเรียนการศึกษาทางไกล</t>
  </si>
  <si>
    <t>110000230669</t>
  </si>
  <si>
    <t>ครุภัณฑ์ทดแทนโรงเรียนการศึกษาทางไกลผ่านดาวเทียม</t>
  </si>
  <si>
    <t>สพม.เลย หนองบัวลำภู</t>
  </si>
  <si>
    <t>110000242721</t>
  </si>
  <si>
    <t>ครุภัณฑ์ DLTV  รร.เซไลวิทยา</t>
  </si>
  <si>
    <t>110000242773</t>
  </si>
  <si>
    <t>ครุภัณฑ์ DLTV รร.พระแก้วอาสาวิทยา</t>
  </si>
  <si>
    <t>สพป.กาฬสินธุ์ เขต 2</t>
  </si>
  <si>
    <t>110000233178</t>
  </si>
  <si>
    <t>ครุภัณฑ์ทดแทน DLTV/รร.ยางคำวิทยา</t>
  </si>
  <si>
    <t>110000233186</t>
  </si>
  <si>
    <t>ครุภัณฑ์ทดแทน DLTV/ห้วยมะทอโคกล่ามวิทยา</t>
  </si>
  <si>
    <t xml:space="preserve">สพป.สกลนคร เขต 3 </t>
  </si>
  <si>
    <t>110000237438</t>
  </si>
  <si>
    <t>ครุภัณฑ์ DLTV ปี 2569 รร.คอนศรีฯ</t>
  </si>
  <si>
    <t>100000233448</t>
  </si>
  <si>
    <t>18.04.2554</t>
  </si>
  <si>
    <t>ครุภัณฑ์ซุ้มเฉลิมพระเกียรติ</t>
  </si>
  <si>
    <t xml:space="preserve">สพป.มุกดาหาร </t>
  </si>
  <si>
    <t>110000230254</t>
  </si>
  <si>
    <t>ครุภัณฑ์ DLTV</t>
  </si>
  <si>
    <t>110000230257</t>
  </si>
  <si>
    <t>110000230258</t>
  </si>
  <si>
    <t>110000230259</t>
  </si>
  <si>
    <t>110000230260</t>
  </si>
  <si>
    <t>โรงเรียนเชียงดาววิทยาคม</t>
  </si>
  <si>
    <t>100000444267</t>
  </si>
  <si>
    <t>0001</t>
  </si>
  <si>
    <t>01.09.2557</t>
  </si>
  <si>
    <t>หน้าต่างบานเลื่อนพร้อมช่องปิดกระจก</t>
  </si>
  <si>
    <t>100000444268</t>
  </si>
  <si>
    <t>100000444269</t>
  </si>
  <si>
    <t>100000444270</t>
  </si>
  <si>
    <t>100000444271</t>
  </si>
  <si>
    <t>100000444272</t>
  </si>
  <si>
    <t>100000444273</t>
  </si>
  <si>
    <t>100000444274</t>
  </si>
  <si>
    <t>100000444276</t>
  </si>
  <si>
    <t>ประตูบานสวิง</t>
  </si>
  <si>
    <t>100000477535</t>
  </si>
  <si>
    <t>เหล็กครอบหน้าต่างบานเลื่อน</t>
  </si>
  <si>
    <t>100000477536</t>
  </si>
  <si>
    <t>100000477537</t>
  </si>
  <si>
    <t>100000477538</t>
  </si>
  <si>
    <t>100000477539</t>
  </si>
  <si>
    <t>100000477540</t>
  </si>
  <si>
    <t>100000477541</t>
  </si>
  <si>
    <t>100000477542</t>
  </si>
  <si>
    <t>โรงเรียนศึกษาสงเคราะห์จิตต์อารีย์</t>
  </si>
  <si>
    <t>100000475642</t>
  </si>
  <si>
    <t>27.08.2557</t>
  </si>
  <si>
    <t>ซื้อประตูสวิงห้องประชุม</t>
  </si>
  <si>
    <t>100000482380</t>
  </si>
  <si>
    <t>ซื้อบานประตูสวิงห้องประชุม จำนวน 2 บาน</t>
  </si>
  <si>
    <t>โรงเรียนบุญวาทย์วิทยาลัย</t>
  </si>
  <si>
    <t>100000182160</t>
  </si>
  <si>
    <t>07.09.2553</t>
  </si>
  <si>
    <t>ครุภัณฑ์ประกอบห้องวิทยาศาสตร์</t>
  </si>
  <si>
    <t>100000182161</t>
  </si>
  <si>
    <t>100000182162</t>
  </si>
  <si>
    <t>100000182163</t>
  </si>
  <si>
    <t>100000182164</t>
  </si>
  <si>
    <t>100000182165</t>
  </si>
  <si>
    <t>100000182168</t>
  </si>
  <si>
    <t>14.06.2553</t>
  </si>
  <si>
    <t>100000182169</t>
  </si>
  <si>
    <t>12.07.2553</t>
  </si>
  <si>
    <t>ชุดโต๊ะเก้าอี้นักเรียน</t>
  </si>
  <si>
    <t>100000182172</t>
  </si>
  <si>
    <t>23.08.2553</t>
  </si>
  <si>
    <t>สิ่งก่อสร้างเกี่ยวกับสาธารณูปการ</t>
  </si>
  <si>
    <t>100000318194</t>
  </si>
  <si>
    <t>31.10.2555</t>
  </si>
  <si>
    <t>สว่าน</t>
  </si>
  <si>
    <t>100000318617</t>
  </si>
  <si>
    <t>02.11.2555</t>
  </si>
  <si>
    <t>ล้อเข็น</t>
  </si>
  <si>
    <t>100000401612</t>
  </si>
  <si>
    <t>19.09.2556</t>
  </si>
  <si>
    <t>ครุภัณฑ์อื่น</t>
  </si>
  <si>
    <t>100000401614</t>
  </si>
  <si>
    <t>100000446738</t>
  </si>
  <si>
    <t>ที่นอนเบาะหุ้มพลาสติก</t>
  </si>
  <si>
    <t>โรงเรียนวิทยาศาสตร์จุฬาภรณราชวิทยาลัย เชียงราย</t>
  </si>
  <si>
    <t>110000016668</t>
  </si>
  <si>
    <t>01.09.2565</t>
  </si>
  <si>
    <t>เครื่องปรับอากาศ Vertex แบบแขวน 40000 BTU</t>
  </si>
  <si>
    <t>110000016669</t>
  </si>
  <si>
    <t>110000016670</t>
  </si>
  <si>
    <t>110000016671</t>
  </si>
  <si>
    <t>110000016672</t>
  </si>
  <si>
    <t>110000016673</t>
  </si>
  <si>
    <t>110000016674</t>
  </si>
  <si>
    <t>110000016675</t>
  </si>
  <si>
    <t>110000016676</t>
  </si>
  <si>
    <t>110000016677</t>
  </si>
  <si>
    <t>110000016678</t>
  </si>
  <si>
    <t>110000016679</t>
  </si>
  <si>
    <t>110000016680</t>
  </si>
  <si>
    <t>110000016681</t>
  </si>
  <si>
    <t>110000016682</t>
  </si>
  <si>
    <t>110000016683</t>
  </si>
  <si>
    <t>110000016684</t>
  </si>
  <si>
    <t>110000016685</t>
  </si>
  <si>
    <t>110000016686</t>
  </si>
  <si>
    <t>110000016704</t>
  </si>
  <si>
    <t>ชุดควบคุมไฟฟ้า (Power pc svc 10 kva)</t>
  </si>
  <si>
    <t>110000016708</t>
  </si>
  <si>
    <t>ลำโพงขับขนาด 18 นิ้ว JBL EON 718s</t>
  </si>
  <si>
    <t>110000016709</t>
  </si>
  <si>
    <t>110000016712</t>
  </si>
  <si>
    <t>ชุดลำโพง 15 นิ้ว 2 ทาง JBL EON 715</t>
  </si>
  <si>
    <t>110000016713</t>
  </si>
  <si>
    <t>110000016714</t>
  </si>
  <si>
    <t>110000016715</t>
  </si>
  <si>
    <t>110000016719</t>
  </si>
  <si>
    <t>เครื่องรับส่งภาพและเสียง wipg 1000P</t>
  </si>
  <si>
    <t>110000016721</t>
  </si>
  <si>
    <t>จอภาพ Led indoor high end p3.91 6x3.5 เมตร</t>
  </si>
  <si>
    <t>110000016722</t>
  </si>
  <si>
    <t>จอสัมผัสอัจฉริยะ interactive touch screen 65 นิ้ว</t>
  </si>
  <si>
    <t>110000016723</t>
  </si>
  <si>
    <t>เครื่องคอมพิวเตอร์โน๊ตบุ๊ค Asus TUF Gaming f15</t>
  </si>
  <si>
    <t>110000016724</t>
  </si>
  <si>
    <t>จอคอมพิวเตอร์ 23 นิ้ว AOC</t>
  </si>
  <si>
    <t>110000016725</t>
  </si>
  <si>
    <t>110000016728</t>
  </si>
  <si>
    <t>Tablet Apple 9 th IPAD</t>
  </si>
  <si>
    <t>110000016733</t>
  </si>
  <si>
    <t>ํVideo Processor เครื่องประมวลสัญญาณวีดีทัศน์</t>
  </si>
  <si>
    <t>110000016742</t>
  </si>
  <si>
    <t>ชุดลำโพงพร้อมซับ ขนาด 12 นิ้ว Fdb 12</t>
  </si>
  <si>
    <t>สพป.นครสวรรค์ เขต 2</t>
  </si>
  <si>
    <t>110000230110</t>
  </si>
  <si>
    <t>25.05.2569</t>
  </si>
  <si>
    <t>ครุภัณฑ์ DLTV โรงเรียนบ้านหนองน้ำเขียว</t>
  </si>
  <si>
    <t>สพป.สุโขทัย เขต 2</t>
  </si>
  <si>
    <t>110000232307</t>
  </si>
  <si>
    <t>11.06.2569</t>
  </si>
  <si>
    <t>DLTV รร.บ้านดอนจันทร์</t>
  </si>
  <si>
    <t>110000232308</t>
  </si>
  <si>
    <t>DLTV รร.บ้านป่าเลา</t>
  </si>
  <si>
    <t>100000845850</t>
  </si>
  <si>
    <t>10.01.2562</t>
  </si>
  <si>
    <t>โต๊ะ-เก้าอี้นักเรียน รุ่น BBTC-4 ยี่ห้อ เจพี</t>
  </si>
  <si>
    <t>100000996896</t>
  </si>
  <si>
    <t>25.03.2564</t>
  </si>
  <si>
    <t>ครุภัณฑ์ห้องปฏิบัติการคณิตศาสตร์</t>
  </si>
  <si>
    <t>110000000303</t>
  </si>
  <si>
    <t>04.04.2565</t>
  </si>
  <si>
    <t xml:space="preserve">ตู้เสื้อผ้า ขนาด 91.40*53.20*183 ซม. </t>
  </si>
  <si>
    <t>110000029901</t>
  </si>
  <si>
    <t>16.12.2565</t>
  </si>
  <si>
    <t>ชุดไม้กั้นทางอัตโนมัติ</t>
  </si>
  <si>
    <t>110000029902</t>
  </si>
  <si>
    <t>110000048218</t>
  </si>
  <si>
    <t>20.04.2566</t>
  </si>
  <si>
    <t>ครุภัณฑห้องปฏิบัติการวิทยาศาสตร์</t>
  </si>
  <si>
    <t>110000048222</t>
  </si>
  <si>
    <t>10.04.2566</t>
  </si>
  <si>
    <t>สพป.พิจิตร เขต 1</t>
  </si>
  <si>
    <t>110000219443</t>
  </si>
  <si>
    <t>โทรทํศน์(LED TV) ขนาด 55 นิ้ว รร.บ้านมาบแฟบ</t>
  </si>
  <si>
    <t>110000219444</t>
  </si>
  <si>
    <t>โทรทํศน์(LED TV)ขนาด 55 นิ้วรร.ชุมชนวัดหนองลากฆ้อน</t>
  </si>
  <si>
    <t>โรงเรียนรัตนราษฎร์บำรุง</t>
  </si>
  <si>
    <t>100000526537</t>
  </si>
  <si>
    <t>ครุภัณฑ์อื่นๆ(ปั๊มน้ำบาดาล)</t>
  </si>
  <si>
    <t>100000531464</t>
  </si>
  <si>
    <t>06.03.2558</t>
  </si>
  <si>
    <t>ครุภัณฑ์อื่นๆ(เครื่องปั๊มแรงดันคงที่)</t>
  </si>
  <si>
    <t>110000099057</t>
  </si>
  <si>
    <t>31.01.2567</t>
  </si>
  <si>
    <t>ครุภัณฑ์อื่นๆ(ถังเหล็กเก็บน้ำทรงแชมเปญ)</t>
  </si>
  <si>
    <t>สพป.กาญจนบุรี เขต 1</t>
  </si>
  <si>
    <t>110000228578</t>
  </si>
  <si>
    <t>ครุภัณฑ์ NEW DLTV โรงเรียนวัดท่ามะขาม</t>
  </si>
  <si>
    <t>110000228579</t>
  </si>
  <si>
    <t>ครุภัณฑ์ NEW DLTV โรงเรียนวัดกาญจนบุรีเก่า</t>
  </si>
  <si>
    <t>110000228580</t>
  </si>
  <si>
    <t>ครุภัณฑ์ NEW DLTV โรงเรียนบ้านหนองแก</t>
  </si>
  <si>
    <t>สพป.สุพรรณบุรี เขต 2</t>
  </si>
  <si>
    <t>110000227510</t>
  </si>
  <si>
    <t>โทรทัศน์(LED)LG-65UA8450PSA 65" 2ค.-บ้านประทุนทอง</t>
  </si>
  <si>
    <t>110000227513</t>
  </si>
  <si>
    <t>โทรทัศน์(LED)LG-65UA8450PSA 65" 2ค.-วัดใหม่นพรัตน์</t>
  </si>
  <si>
    <t>110000227515</t>
  </si>
  <si>
    <t>โทรทัศน์(LED)LG-65UA8450PSA 65" 2ค. รร.บ้านยมเบือ</t>
  </si>
  <si>
    <t>110000227516</t>
  </si>
  <si>
    <t>โทรทัศน์(LED)LG-65UA8450PSA 65" 2ค.-รร.วัดทุ่งเข็น</t>
  </si>
  <si>
    <t>110000227517</t>
  </si>
  <si>
    <t>โทรทัศน์(LED)LG-65UA8450PSA 65" 2ค.-บ้านหนองกระดี่</t>
  </si>
  <si>
    <t>110000227519</t>
  </si>
  <si>
    <t>โทรทัศน์(LED)LG-65UA8450PSA 65" 2ค.-วัดใหม่พิบูลย์</t>
  </si>
  <si>
    <t>110000227520</t>
  </si>
  <si>
    <t>โทรทัศน์(LED)LG-65UA8450PSA 65" 2ค.-วัดคลองตัน</t>
  </si>
  <si>
    <t xml:space="preserve">สพป.สมุทรสาคร </t>
  </si>
  <si>
    <t>110000224579</t>
  </si>
  <si>
    <t>ครุภัณฑ์การเรียนการสอน DLTV รร.วัดหนองบัว</t>
  </si>
  <si>
    <t>110000224580</t>
  </si>
  <si>
    <t>ครุภัณฑ์การเรียนการสอน DLTV รร.บ้านคลองหลวง</t>
  </si>
  <si>
    <t>ศูนย์การศึกษาพิเศษ ประจำจังหวัดนครศรีธรรมราช</t>
  </si>
  <si>
    <t>100000861308</t>
  </si>
  <si>
    <t>21.05.2562</t>
  </si>
  <si>
    <t>รถเข็นทำแผล</t>
  </si>
  <si>
    <t>สพป.นครศรีธรรมราช เขต 1</t>
  </si>
  <si>
    <t>110000236507</t>
  </si>
  <si>
    <t>โทรทัศน์ LED ขนาด 54 นิ้ว รร.บ้านคันธง</t>
  </si>
  <si>
    <t>110000236508</t>
  </si>
  <si>
    <t>โรงเรียนสตรีระนอง</t>
  </si>
  <si>
    <t>100000196525</t>
  </si>
  <si>
    <t>20.10.2553</t>
  </si>
  <si>
    <t>ตู้สาขาระบบโทรศัพท์ภายใน สตรีระนอง</t>
  </si>
  <si>
    <t>100000478582</t>
  </si>
  <si>
    <t>29.09.2557</t>
  </si>
  <si>
    <t>กล่องใส่เครื่องดนตรี โรงเรียนสตรีระนอง</t>
  </si>
  <si>
    <t>100000539453</t>
  </si>
  <si>
    <t>ที่ใส่ขวดน้ำโรงเรียนสตรีระนอง</t>
  </si>
  <si>
    <t xml:space="preserve">สพป.ตรัง เขต 2 </t>
  </si>
  <si>
    <t>110000230139</t>
  </si>
  <si>
    <t>30.05.2569</t>
  </si>
  <si>
    <t>อุปกรณ์การนำเสนอด้วยภาพฯ รร.บ้านหัวหิน</t>
  </si>
  <si>
    <t>110000230140</t>
  </si>
  <si>
    <t>อุปกรณ์การนำเสนอด้วยภาพฯ รร.บ้านหนองคล้า</t>
  </si>
  <si>
    <t>110000230141</t>
  </si>
  <si>
    <t>อุปกรณ์การนำเสนอด้วยภาพฯ รร.บ้านป่ากอ</t>
  </si>
  <si>
    <t>โรงเรียนราชประชานุเคราะห์ 65 จังหวัดพัทลุง</t>
  </si>
  <si>
    <t>100000461287</t>
  </si>
  <si>
    <t>30.07.2557</t>
  </si>
  <si>
    <t>ชุดโซฟา</t>
  </si>
  <si>
    <t>ศูนย์การศึกษาพิเศษ เขตการศึกษา 2 (จังหวัดยะลา)</t>
  </si>
  <si>
    <t>110000131497</t>
  </si>
  <si>
    <t>01.08.2567</t>
  </si>
  <si>
    <t>เตียงนอนปรับมือหอนอนชาย2</t>
  </si>
  <si>
    <t>110000131530</t>
  </si>
  <si>
    <t>110000131531</t>
  </si>
  <si>
    <t>110000131532</t>
  </si>
  <si>
    <t>110000131533</t>
  </si>
  <si>
    <t>110000131534</t>
  </si>
  <si>
    <t>110000131535</t>
  </si>
  <si>
    <t>110000131536</t>
  </si>
  <si>
    <t>110000131537</t>
  </si>
  <si>
    <t>110000131538</t>
  </si>
  <si>
    <t>110000131539</t>
  </si>
  <si>
    <t>110000131540</t>
  </si>
  <si>
    <t>110000131541</t>
  </si>
  <si>
    <t>110000131542</t>
  </si>
  <si>
    <t>110000131543</t>
  </si>
  <si>
    <t>110000131544</t>
  </si>
  <si>
    <t>110000131545</t>
  </si>
  <si>
    <t>110000131546</t>
  </si>
  <si>
    <t>110000131547</t>
  </si>
  <si>
    <t>110000131548</t>
  </si>
  <si>
    <t>110000131553</t>
  </si>
  <si>
    <t>แผงควบคุมแจ้งเหตุเพลิงไหม้อาคารหอนอนชาย2</t>
  </si>
  <si>
    <t>110000131554</t>
  </si>
  <si>
    <t>แผนภูมิบอกตำแหน่งเกิดเหตุเพลิงไหม้อาคารหอนอนชาย2</t>
  </si>
  <si>
    <t>110000131640</t>
  </si>
  <si>
    <t>เตียงนอนแบบปรับมืออาคารหอนอนชาย3</t>
  </si>
  <si>
    <t>110000131641</t>
  </si>
  <si>
    <t>110000131642</t>
  </si>
  <si>
    <t>110000131643</t>
  </si>
  <si>
    <t>110000131644</t>
  </si>
  <si>
    <t>110000131645</t>
  </si>
  <si>
    <t>110000131646</t>
  </si>
  <si>
    <t>110000131647</t>
  </si>
  <si>
    <t>110000131648</t>
  </si>
  <si>
    <t>110000131649</t>
  </si>
  <si>
    <t>110000131650</t>
  </si>
  <si>
    <t>110000131651</t>
  </si>
  <si>
    <t>110000131652</t>
  </si>
  <si>
    <t>110000131653</t>
  </si>
  <si>
    <t>110000131654</t>
  </si>
  <si>
    <t>110000131655</t>
  </si>
  <si>
    <t>110000131656</t>
  </si>
  <si>
    <t>110000131657</t>
  </si>
  <si>
    <t>110000131658</t>
  </si>
  <si>
    <t>110000131659</t>
  </si>
  <si>
    <t>110000131663</t>
  </si>
  <si>
    <t>แผงควบคุมแจ้งเหตุเพลิงไหม้อาคารหอนอนชาย3</t>
  </si>
  <si>
    <t>110000131664</t>
  </si>
  <si>
    <t>แผนภูมิบอกตำแหน่งที่เกิดเหตุเพลิงไหม้ (Fire Annunc</t>
  </si>
  <si>
    <t>110000131666</t>
  </si>
  <si>
    <t>เตียงนอนนักเรียนแบบ 3 ไก ปรับมือ อาคารหอนอนหญิง2</t>
  </si>
  <si>
    <t>110000131667</t>
  </si>
  <si>
    <t>110000131668</t>
  </si>
  <si>
    <t>110000131669</t>
  </si>
  <si>
    <t>110000131670</t>
  </si>
  <si>
    <t>110000131671</t>
  </si>
  <si>
    <t>110000131672</t>
  </si>
  <si>
    <t>110000131673</t>
  </si>
  <si>
    <t>110000131674</t>
  </si>
  <si>
    <t>110000131675</t>
  </si>
  <si>
    <t>110000131676</t>
  </si>
  <si>
    <t>110000131677</t>
  </si>
  <si>
    <t>110000131678</t>
  </si>
  <si>
    <t>110000131679</t>
  </si>
  <si>
    <t>110000131680</t>
  </si>
  <si>
    <t>110000131681</t>
  </si>
  <si>
    <t>110000131682</t>
  </si>
  <si>
    <t>110000131683</t>
  </si>
  <si>
    <t>110000131684</t>
  </si>
  <si>
    <t>110000131685</t>
  </si>
  <si>
    <t>110000131688</t>
  </si>
  <si>
    <t>แผงควบคุมแจ้งเหตุเพลิงไหม้อาคารหอนอนหญิง2</t>
  </si>
  <si>
    <t>110000131689</t>
  </si>
  <si>
    <t>แผนภูมิบอกตำแหน่งที่เกิดเหตุเพลิงไหม้หอนอนหญิง2</t>
  </si>
  <si>
    <t>110000134708</t>
  </si>
  <si>
    <t>แผงควบคุมแจ้งเหตุเพลิงไหม้อาคารเรียนทางการได้ยิน</t>
  </si>
  <si>
    <t>110000134711</t>
  </si>
  <si>
    <t>แผนภูมิบอกตำแหน่งที่เกิดเหตุเพลิงไหม้อาคารเรียนได้</t>
  </si>
  <si>
    <t>หมวดสินทรัพย์ 12050301 อาคารราชพัสดุ-เพื่อประโยชน์อื่น</t>
  </si>
  <si>
    <t>โรงเรียนราชประชานุเคราะห์ 58 จังหวัดนนทบุรี</t>
  </si>
  <si>
    <t>110000201894</t>
  </si>
  <si>
    <t>24.10.2567</t>
  </si>
  <si>
    <t>งานบริการซ่อมแซมทั่วไป</t>
  </si>
  <si>
    <t>110000201909</t>
  </si>
  <si>
    <t>12.11.2567</t>
  </si>
  <si>
    <t>110000201911</t>
  </si>
  <si>
    <t>28.11.2567</t>
  </si>
  <si>
    <t>โรงเรียนหนองบัวพิทยาคาร</t>
  </si>
  <si>
    <t>100000958233</t>
  </si>
  <si>
    <t>01.09.2563</t>
  </si>
  <si>
    <t>ปรับปรุงทางเดินเท้า</t>
  </si>
  <si>
    <t>100001046489</t>
  </si>
  <si>
    <t>ปรับปรุงซ่อมแซมอาคารเรียน</t>
  </si>
  <si>
    <t>110000036325</t>
  </si>
  <si>
    <t>01.03.2566</t>
  </si>
  <si>
    <t>ปรับปรุงใต้ถุนอาคารเรียน</t>
  </si>
  <si>
    <t>110000036331</t>
  </si>
  <si>
    <t>ปรับปรุงซ่อมแซมบ้านพักครู</t>
  </si>
  <si>
    <t>ศูนย์การศึกษาพิเศษ  เขตการศึกษา 9 (จังหวัดขอนแก่น)</t>
  </si>
  <si>
    <t>100000796185</t>
  </si>
  <si>
    <t>ปรับปรุงซ่อมแซมอาคารศูนย์การศึกษาพิเศษ</t>
  </si>
  <si>
    <t>หมวดสินทรัพย์ 12061300 ครุภัณฑ์กีฬา</t>
  </si>
  <si>
    <t>สพม.สมุทรปราการ</t>
  </si>
  <si>
    <t>110000182409</t>
  </si>
  <si>
    <t>01.10.2567</t>
  </si>
  <si>
    <t>ร.ร.ราชวินิตบางแก้ว  เสาประตูฟุตบอล ฯ</t>
  </si>
  <si>
    <t>110000182410</t>
  </si>
  <si>
    <t>ร.ร.ราชวินิตบางแก้ว เสาประตูฟุตบอลเหล็ก 4 นิ้ว</t>
  </si>
  <si>
    <t>110000182411</t>
  </si>
  <si>
    <t>ร.ร.ราชวินิตบางแก้วเสาประตูเหล็กขนาด 3 นิ้ว</t>
  </si>
  <si>
    <t>110000182412</t>
  </si>
  <si>
    <t>ร.ร.ราชวินิตบางแก้ว เสาแขวนกระสอบทราย</t>
  </si>
  <si>
    <t>110000182413</t>
  </si>
  <si>
    <t>110000182414</t>
  </si>
  <si>
    <t>ร.ร.ราชวินิตบางแก้ว เสาแบตมินตันแข่งขัน</t>
  </si>
  <si>
    <t>110000182416</t>
  </si>
  <si>
    <t>110000182417</t>
  </si>
  <si>
    <t>110000182418</t>
  </si>
  <si>
    <t>110000182419</t>
  </si>
  <si>
    <t>ร.ร.ราชวินิตบางแก้ว เสาประตูฟุตบอล 11 คน</t>
  </si>
  <si>
    <t>110000182420</t>
  </si>
  <si>
    <t>110000183752</t>
  </si>
  <si>
    <t xml:space="preserve"> เวทีมวย ร.ร.ราชวินิตบางแก้ว</t>
  </si>
  <si>
    <t>110000183753</t>
  </si>
  <si>
    <t>ประตูฟุตซอล โรงเรียนวัดทรงธรรม</t>
  </si>
  <si>
    <t>110000183754</t>
  </si>
  <si>
    <t xml:space="preserve">เก้าอี้กรรมการตัดสิน วอลเลย์บอล แบบยืน </t>
  </si>
  <si>
    <t>110000183755</t>
  </si>
  <si>
    <t>โต๊ะปิงปอง โรงเรียนวัดทรงธรรม</t>
  </si>
  <si>
    <t>โรงเรียนราชประชานุเคราะห์ 49 จังหวัดตราด</t>
  </si>
  <si>
    <t>100000447045</t>
  </si>
  <si>
    <t>31.01.2557</t>
  </si>
  <si>
    <t>เบาะรองรับกระโดดสูง</t>
  </si>
  <si>
    <t>100000447046</t>
  </si>
  <si>
    <t>28.03.2557</t>
  </si>
  <si>
    <t>100001008030</t>
  </si>
  <si>
    <t>แป้นบาสเก็ตบอลสำเร็จรูป 1 ชุด 2 แป้น</t>
  </si>
  <si>
    <t>100000345664</t>
  </si>
  <si>
    <t>01.02.2556</t>
  </si>
  <si>
    <t>ฐานเสากีฬา</t>
  </si>
  <si>
    <t>100000474922</t>
  </si>
  <si>
    <t>05.03.2557</t>
  </si>
  <si>
    <t>โต๊ะเทเบิลเทนนิส</t>
  </si>
  <si>
    <t>100000657565</t>
  </si>
  <si>
    <t>07.04.2559</t>
  </si>
  <si>
    <t>ครุภัณฑ์วิชาพลศึกษา</t>
  </si>
  <si>
    <t>100000125484</t>
  </si>
  <si>
    <t>เครื่องบริหารข้อสะโพก TSR-13 ร.ร.พิริยาลัยจ.แพร่</t>
  </si>
  <si>
    <t>100000125491</t>
  </si>
  <si>
    <t>เครื่องบริหารไหล่และข้อสะโพก TSR-25พิริยาลัยจ.แพร่</t>
  </si>
  <si>
    <t>100000125492</t>
  </si>
  <si>
    <t>เครื่องออกกำลังกายแขน TSR-1 ร.ร.พิริยาลัยจ.แพร่</t>
  </si>
  <si>
    <t>100000125493</t>
  </si>
  <si>
    <t>เครื่่องออกกำลังกายแขนขาลดหน้าท้อง TSR-4 พิริยาลัย</t>
  </si>
  <si>
    <t>100000125494</t>
  </si>
  <si>
    <t>เครื่องออกกำลังกายแขนขาลดหน้าท้องTSR7พิริยาลัยแพร่</t>
  </si>
  <si>
    <t>100000125495</t>
  </si>
  <si>
    <t>เครื่องกำลังกายแขนขาลดหน้าท้องTSR-15พิริยาลัยจแพร่</t>
  </si>
  <si>
    <t>100000125496</t>
  </si>
  <si>
    <t>เครื่องออกกำลังข้อเข่า TSR3,6 ร.ร.พิริยาลัยจ.แพร่</t>
  </si>
  <si>
    <t>100000125497</t>
  </si>
  <si>
    <t>100000125498</t>
  </si>
  <si>
    <t>เครื่องออกกำลังขา TSR-11 ร.ร.พิริยาลัยจังหวัดแพร่</t>
  </si>
  <si>
    <t>100000125499</t>
  </si>
  <si>
    <t>ลู่วิ่งเอนกประสงค์ TSR-26 ร.ร.พิริยาลัยจังหวัดแพร่</t>
  </si>
  <si>
    <t>100000381122</t>
  </si>
  <si>
    <t>18.07.2556</t>
  </si>
  <si>
    <t>เครื่องวัดความดันโลหิต</t>
  </si>
  <si>
    <t>100000381123</t>
  </si>
  <si>
    <t>100000381124</t>
  </si>
  <si>
    <t>100000381125</t>
  </si>
  <si>
    <t>100000381126</t>
  </si>
  <si>
    <t>100000512408</t>
  </si>
  <si>
    <t>19.12.2557</t>
  </si>
  <si>
    <t>แหลน</t>
  </si>
  <si>
    <t>110000175159</t>
  </si>
  <si>
    <t>25.03.2568</t>
  </si>
  <si>
    <t>ลูกทุ่มน้ำหนัก</t>
  </si>
  <si>
    <t>100000503958</t>
  </si>
  <si>
    <t>17.11.2557</t>
  </si>
  <si>
    <t>เครื่องออกกำลังกายจำนวน 6 เครื่อง</t>
  </si>
  <si>
    <t>100000516260</t>
  </si>
  <si>
    <t>08.01.2558</t>
  </si>
  <si>
    <t>เครื่องชั่งนำ้หนักและวัดส่วนสูง 1 เครื่อง</t>
  </si>
  <si>
    <t>100000527277</t>
  </si>
  <si>
    <t>03.03.2558</t>
  </si>
  <si>
    <t>เสากีฬาเอนกประสงค์จำนวน 1 ชุด</t>
  </si>
  <si>
    <t>100000530735</t>
  </si>
  <si>
    <t>ชุดออกกำลังกายสาระพละจำนวน 1 ชุด</t>
  </si>
  <si>
    <t>100000562603</t>
  </si>
  <si>
    <t>31.08.2558</t>
  </si>
  <si>
    <t>ลู่วิ่งไฟฟ้า จำนวน 1 เครื่อง</t>
  </si>
  <si>
    <t>100000562604</t>
  </si>
  <si>
    <t>จักรยานนั่งตรงจำนวน 2 คัน</t>
  </si>
  <si>
    <t>100000841020</t>
  </si>
  <si>
    <t>20.12.2561</t>
  </si>
  <si>
    <t>เครื่องบริการกล้ามเนื้อ รุ่น BK-3010</t>
  </si>
  <si>
    <t>100000847410</t>
  </si>
  <si>
    <t>เสาประตูโกลด์ฟุตบอล ร้านแหลมทอง 3</t>
  </si>
  <si>
    <t>100000897424</t>
  </si>
  <si>
    <t>25.10.2562</t>
  </si>
  <si>
    <t>เครื่องปั่นเอว ฟิตเนสศูนย์กีฬา</t>
  </si>
  <si>
    <t>100000897425</t>
  </si>
  <si>
    <t>เครื่องออกกำลังกายแบบกรรเชียง 2 เครื่อง ศูนย์กีฬา</t>
  </si>
  <si>
    <t>100000936873</t>
  </si>
  <si>
    <t>01.06.2563</t>
  </si>
  <si>
    <t>ลู่วิ่งไฟฟ้า ศูนย์กีฬา</t>
  </si>
  <si>
    <t>100000936874</t>
  </si>
  <si>
    <t>โรงเรียนเบญจมราชูทิศ ราชบุรี</t>
  </si>
  <si>
    <t>100000124723</t>
  </si>
  <si>
    <t>เสาแบดมินตันชนิดแข่งขัน ร.ร.เบจญมราชูทิศ</t>
  </si>
  <si>
    <t>100000124724</t>
  </si>
  <si>
    <t>100000124763</t>
  </si>
  <si>
    <t>แป้นบาส FBTพลาสติก หนา 15มม. ร.ร.เบญจมราชูทิศ</t>
  </si>
  <si>
    <t>100000339711</t>
  </si>
  <si>
    <t>12.02.2556</t>
  </si>
  <si>
    <t>โต๊ะปิงปอง</t>
  </si>
  <si>
    <t>100000835910</t>
  </si>
  <si>
    <t>10.08.2561</t>
  </si>
  <si>
    <t>ครุภัณฑ์กีฬา(โต๊ะปิงปอง2ชุด)</t>
  </si>
  <si>
    <t>100000992542</t>
  </si>
  <si>
    <t>ครุภัณฑ์กีฬา(แป้นบาสเก็ตบอล1คู่)</t>
  </si>
  <si>
    <t>110000009884</t>
  </si>
  <si>
    <t>15.08.2565</t>
  </si>
  <si>
    <t>ครุภัณฑ์กีฬา(เสาวอลเลย์บอล1คู่)</t>
  </si>
  <si>
    <t>110000009887</t>
  </si>
  <si>
    <t>110000092355</t>
  </si>
  <si>
    <t>09.01.2567</t>
  </si>
  <si>
    <t>ครุภัณฑ์กีฬา (ชุดเสาวอลเล่ย์บอล)</t>
  </si>
  <si>
    <t>110000092357</t>
  </si>
  <si>
    <t>ครุภัณฑ์กีฬา (ชุดเสาตะกร้อมีเฟืองพิเศษ)</t>
  </si>
  <si>
    <t>โรงเรียนสุพรรณบุรีปัญญานุกูล</t>
  </si>
  <si>
    <t>110000187320</t>
  </si>
  <si>
    <t>08.04.2568</t>
  </si>
  <si>
    <t>เครื่องเล่นสนามชุดพระอาทิตย์สไลต์ 300*500*380ซม.</t>
  </si>
  <si>
    <t>110000187324</t>
  </si>
  <si>
    <t>เครื่องปีนป่าย 2 ด้าน</t>
  </si>
  <si>
    <t>โรงเรียนวิทยาศาสตร์จุฬาภรณราชวิทยาลัย เพชรบุรี</t>
  </si>
  <si>
    <t>110000069870</t>
  </si>
  <si>
    <t>08.08.2566</t>
  </si>
  <si>
    <t>แป้นบาสขนาด 180*105 ซม.อะครีลิคใส 10 มม.</t>
  </si>
  <si>
    <t>110000069871</t>
  </si>
  <si>
    <t xml:space="preserve">โรงเรียนมหาวชิราวุธ </t>
  </si>
  <si>
    <t>100000993662</t>
  </si>
  <si>
    <t>12.03.2564</t>
  </si>
  <si>
    <t>นาฬิกา Forerunner ๒๔๕ AMPY</t>
  </si>
  <si>
    <t>โรงเรียนหาดใหญ่</t>
  </si>
  <si>
    <t>100000952346</t>
  </si>
  <si>
    <t>05.08.2563</t>
  </si>
  <si>
    <t>เครื่องออกกำลังกายซิทอัพคู่ 1ชุด ปี2563</t>
  </si>
  <si>
    <t>หมวดสินทรัพย์ 12060700 ครุภัณฑ์ก่อสร้าง</t>
  </si>
  <si>
    <t>110000183401</t>
  </si>
  <si>
    <t xml:space="preserve"> น้ำพุ  (1)  ร.ร.ราชวินิตบางแก้ว</t>
  </si>
  <si>
    <t>110000183402</t>
  </si>
  <si>
    <t xml:space="preserve"> น้ำพุ  (2)  ร.ร.ราชวินิตบางแก้ว</t>
  </si>
  <si>
    <t>110000183403</t>
  </si>
  <si>
    <t xml:space="preserve"> ปลาน้ำพุ ร.ร.ราชวินิตบางแก้ว</t>
  </si>
  <si>
    <t>ศูนย์การศึกษาพิเศษ ประจำจังหวัดปทุมธานี</t>
  </si>
  <si>
    <t>110000201284</t>
  </si>
  <si>
    <t>12.06.2568</t>
  </si>
  <si>
    <t>ห้องน้ำห้องส้วมนักเรียนหญิง ๔ ที่/๔๙</t>
  </si>
  <si>
    <t>สพม.พระนครศรีอยุธยา</t>
  </si>
  <si>
    <t>110000182633</t>
  </si>
  <si>
    <t>ครุภัณฑ์สำหรับงานโลหะ รร.บางปะอิน ราชา1</t>
  </si>
  <si>
    <t>100000957856</t>
  </si>
  <si>
    <t>ครุภัณฑ์ก่อสร้าง รร วิทยาศาสตร์จุฬาภรณ์ ลพบุรี</t>
  </si>
  <si>
    <t>100000957909</t>
  </si>
  <si>
    <t>ล้างพักครุภัณฑ์ก่อสร้าง รร จุฬาภรณ ลพบุรี งวด1</t>
  </si>
  <si>
    <t>100000957916</t>
  </si>
  <si>
    <t>ล้างพักครุภัณฑ์ก่อสร้าง รร จุฬาภรณ์ ลพบุรี งวด2</t>
  </si>
  <si>
    <t>100000998649</t>
  </si>
  <si>
    <t>12.04.2564</t>
  </si>
  <si>
    <t>ครุภัณฑ์สิ่งก่อสร้าง รร .จุฬาภรณ์ ลพบุรี</t>
  </si>
  <si>
    <t>100000998703</t>
  </si>
  <si>
    <t>ครุภัณฑ์สิ่งก่อสร้าง รร.จุฬาภรณ์ ลพบุรี</t>
  </si>
  <si>
    <t>100000999437</t>
  </si>
  <si>
    <t>พักครุภัณฑ์ก่อสร้าง รร.จุฬาภรณ์ลพบุรี</t>
  </si>
  <si>
    <t>110000013828</t>
  </si>
  <si>
    <t>12.09.2565</t>
  </si>
  <si>
    <t>พักครุภัณฑ์ก่อสร้าง</t>
  </si>
  <si>
    <t>110000013837</t>
  </si>
  <si>
    <t>110000013838</t>
  </si>
  <si>
    <t>110000013839</t>
  </si>
  <si>
    <t>110000013840</t>
  </si>
  <si>
    <t>110000016510</t>
  </si>
  <si>
    <t>หักล้างครุภัณฑ์ก่อสร้าง</t>
  </si>
  <si>
    <t>110000016511</t>
  </si>
  <si>
    <t>30.09.2565</t>
  </si>
  <si>
    <t>110000016513</t>
  </si>
  <si>
    <t>110000046216</t>
  </si>
  <si>
    <t>07.04.2566</t>
  </si>
  <si>
    <t>ล้างพักงานระหว่างก่อสร้าง</t>
  </si>
  <si>
    <t>110000046218</t>
  </si>
  <si>
    <t>17.11.2565</t>
  </si>
  <si>
    <t>110000046219</t>
  </si>
  <si>
    <t>110000046220</t>
  </si>
  <si>
    <t>110000046221</t>
  </si>
  <si>
    <t>09.11.2565</t>
  </si>
  <si>
    <t>110000046222</t>
  </si>
  <si>
    <t>27.12.2565</t>
  </si>
  <si>
    <t>110000046223</t>
  </si>
  <si>
    <t>05.01.2566</t>
  </si>
  <si>
    <t>110000046224</t>
  </si>
  <si>
    <t>24.01.2566</t>
  </si>
  <si>
    <t>110000055337</t>
  </si>
  <si>
    <t>06.07.2566</t>
  </si>
  <si>
    <t>ล้างครุภัณฑ์ก่อสร้าง</t>
  </si>
  <si>
    <t>110000055416</t>
  </si>
  <si>
    <t>110000055417</t>
  </si>
  <si>
    <t>110000055431</t>
  </si>
  <si>
    <t>110000055433</t>
  </si>
  <si>
    <t>110000055434</t>
  </si>
  <si>
    <t>110000055435</t>
  </si>
  <si>
    <t>110000066521</t>
  </si>
  <si>
    <t>09.09.2566</t>
  </si>
  <si>
    <t>110000066522</t>
  </si>
  <si>
    <t>110000066523</t>
  </si>
  <si>
    <t>110000066524</t>
  </si>
  <si>
    <t>110000066525</t>
  </si>
  <si>
    <t>110000066526</t>
  </si>
  <si>
    <t>110000066527</t>
  </si>
  <si>
    <t>110000066531</t>
  </si>
  <si>
    <t>110000066532</t>
  </si>
  <si>
    <t>110000066533</t>
  </si>
  <si>
    <t>110000066534</t>
  </si>
  <si>
    <t>110000066535</t>
  </si>
  <si>
    <t>110000066536</t>
  </si>
  <si>
    <t>110000066537</t>
  </si>
  <si>
    <t>โรงเรียนราชประชานุเคราะห์ 48 จังหวัดจันทบุรี</t>
  </si>
  <si>
    <t>100000803619</t>
  </si>
  <si>
    <t>อาคารหอประชุม แบบ 100/27</t>
  </si>
  <si>
    <t>100000803620</t>
  </si>
  <si>
    <t>27.05.2561</t>
  </si>
  <si>
    <t>100000803621</t>
  </si>
  <si>
    <t>เรือนเพาะชำ</t>
  </si>
  <si>
    <t>100000803622</t>
  </si>
  <si>
    <t>100000803623</t>
  </si>
  <si>
    <t>100000803624</t>
  </si>
  <si>
    <t>100000803625</t>
  </si>
  <si>
    <t>ก่อสร้าง 8 รายการ</t>
  </si>
  <si>
    <t>100000803626</t>
  </si>
  <si>
    <t>100000803627</t>
  </si>
  <si>
    <t>100000803628</t>
  </si>
  <si>
    <t>100000803629</t>
  </si>
  <si>
    <t>100000803630</t>
  </si>
  <si>
    <t>100000803631</t>
  </si>
  <si>
    <t>100000803632</t>
  </si>
  <si>
    <t>100000803633</t>
  </si>
  <si>
    <t>100000803634</t>
  </si>
  <si>
    <t>อาคารหอประชุมแบบ 100/27</t>
  </si>
  <si>
    <t>100000803635</t>
  </si>
  <si>
    <t>100000803636</t>
  </si>
  <si>
    <t>100000803637</t>
  </si>
  <si>
    <t>100000803638</t>
  </si>
  <si>
    <t>100000803641</t>
  </si>
  <si>
    <t>ทางเดินเท้าแบบมีหลังคา</t>
  </si>
  <si>
    <t>100000803642</t>
  </si>
  <si>
    <t>100000803643</t>
  </si>
  <si>
    <t>100000803645</t>
  </si>
  <si>
    <t>100000883177</t>
  </si>
  <si>
    <t>30.08.2562</t>
  </si>
  <si>
    <t>ปป อาคารเรียน 4 อาคารประกอบ</t>
  </si>
  <si>
    <t>100000883178</t>
  </si>
  <si>
    <t>100000883179</t>
  </si>
  <si>
    <t>100000301395</t>
  </si>
  <si>
    <t>19.08.2555</t>
  </si>
  <si>
    <t>รั้วมาตรฐานแบบโปร่ง</t>
  </si>
  <si>
    <t>100000668139</t>
  </si>
  <si>
    <t>02.05.2559</t>
  </si>
  <si>
    <t>ก่อสร้างปรับปรุงอาคารเอนกประสงค์</t>
  </si>
  <si>
    <t>100000668140</t>
  </si>
  <si>
    <t>สพม.สระแก้ว</t>
  </si>
  <si>
    <t>110000143405</t>
  </si>
  <si>
    <t>01.10.2566</t>
  </si>
  <si>
    <t>ก่อสร้างหลังคาโครงเหล็ก รร.ทัพพระยาพิทยาฯ</t>
  </si>
  <si>
    <t>110000143409</t>
  </si>
  <si>
    <t>ก่อสร้างสนามฟุตบอล โรงเรียนวังสมบูรณ์</t>
  </si>
  <si>
    <t>110000143411</t>
  </si>
  <si>
    <t>ถนนคอนกรีต หจก.มงคลธุรกิจ รร.วังสมบูรณ์ฯ</t>
  </si>
  <si>
    <t>110000143415</t>
  </si>
  <si>
    <t>รางระบายน้ำ บจก.ส รุ่งโรจน์ รร.ท่าเกษมฯ</t>
  </si>
  <si>
    <t>110000143436</t>
  </si>
  <si>
    <t>สนามกีฬา หจก.สุรินทร์ยอดเยี่ยมก่อสร้าง รร.ซับม่วงฯ</t>
  </si>
  <si>
    <t>110000143440</t>
  </si>
  <si>
    <t>ถนนคอนกรีต สุรินทร์ยอดเยี่ยมก่อสร้าง รร.ตาพระยา</t>
  </si>
  <si>
    <t>110000143441</t>
  </si>
  <si>
    <t>ถนนคอนกรีต นายดิษฐเทพ โรงเรียนทัพราชฯ</t>
  </si>
  <si>
    <t>110000143533</t>
  </si>
  <si>
    <t>รางระบายน้ำ หจก.สระแก้วไทยฯ โรงเรียนวังน้ำเย็นฯ</t>
  </si>
  <si>
    <t>110000143534</t>
  </si>
  <si>
    <t>ก่อสร้างโดมหลังคาคลุมลานอเนกประสงค์ รร.สระแก้ว</t>
  </si>
  <si>
    <t>110000143536</t>
  </si>
  <si>
    <t>ก่อสร้างโดมหลังคาคลุมลานอเนกประสงค์ รร.อรัญประเทศ</t>
  </si>
  <si>
    <t>110000143537</t>
  </si>
  <si>
    <t>ก่อสร้างโดม โรงเรียนคลองน้ำใสวิทยาคาร</t>
  </si>
  <si>
    <t>110000143539</t>
  </si>
  <si>
    <t>รั้วคอนกรีต หจก.ปราจีนฯ โรงเรียนคลองน้ำใสวิทยาคาร</t>
  </si>
  <si>
    <t>ศูนย์การศึกษาพิเศษ ประจำจังหวัดสุรินทร์</t>
  </si>
  <si>
    <t>100000297414</t>
  </si>
  <si>
    <t>25.10.2554</t>
  </si>
  <si>
    <t>ก่อสร้างเรือนพยาบาล</t>
  </si>
  <si>
    <t>100000297415</t>
  </si>
  <si>
    <t>06.07.2555</t>
  </si>
  <si>
    <t>จัดทำลานจอดรถ</t>
  </si>
  <si>
    <t>100000407978</t>
  </si>
  <si>
    <t>30.09.2556</t>
  </si>
  <si>
    <t>แฟลตบ้านพัก</t>
  </si>
  <si>
    <t>โรงเรียนโสตศึกษาจังหวัดสุรินทร์</t>
  </si>
  <si>
    <t>100001007986</t>
  </si>
  <si>
    <t>21.06.2564</t>
  </si>
  <si>
    <t>ก่อสร้างห้องน้ำห้องส้วมหญิง 4 ที่/49</t>
  </si>
  <si>
    <t>100001007987</t>
  </si>
  <si>
    <t>ก่อสร้างห้องส้วมชาย4ที่/49งวด1</t>
  </si>
  <si>
    <t>100001032701</t>
  </si>
  <si>
    <t>ก่อสร้างห้องน้ำห้องส้วมนักเรียนชาย4ที่/49 งวด2</t>
  </si>
  <si>
    <t>100001032760</t>
  </si>
  <si>
    <t>22.09.2564</t>
  </si>
  <si>
    <t>ก่อสร้างห้องน้ำห้องส้วมนักเรียนหญิง4ที่/49งวด2</t>
  </si>
  <si>
    <t>โรงเรียนอำนาจเจริญ</t>
  </si>
  <si>
    <t>110000209427</t>
  </si>
  <si>
    <t>อาคาร งวดที่4</t>
  </si>
  <si>
    <t>110000209428</t>
  </si>
  <si>
    <t>อาคารจ่ายส่วนต่างงวดที่3</t>
  </si>
  <si>
    <t>110000218751</t>
  </si>
  <si>
    <t>อาคารเรียน 216 ล/57-ก งวดที่ 5</t>
  </si>
  <si>
    <t>110000218754</t>
  </si>
  <si>
    <t>อาคารอ216 ล./57-ก งวดที่ 6</t>
  </si>
  <si>
    <t>110000227688</t>
  </si>
  <si>
    <t xml:space="preserve">อาคาร 216 ล/57-2 </t>
  </si>
  <si>
    <t>110000227689</t>
  </si>
  <si>
    <t>อาคารเรียน 216 ล./57-ก  งวดที่ 8</t>
  </si>
  <si>
    <t>110000231265</t>
  </si>
  <si>
    <t>อาคารงวดที่ 9</t>
  </si>
  <si>
    <t>110000235615</t>
  </si>
  <si>
    <t>อาคาร 216 ล/57 งวดที่ 10</t>
  </si>
  <si>
    <t>110000241381</t>
  </si>
  <si>
    <t xml:space="preserve">อาคารเรียน216ล/57  </t>
  </si>
  <si>
    <t>โรงเรียนราชประชานุเคราะห์ 52 จังหวัดเลย</t>
  </si>
  <si>
    <t>110000148359</t>
  </si>
  <si>
    <t>ล้างพักครุภัณฑ์ก่อสร้าง</t>
  </si>
  <si>
    <t>110000148423</t>
  </si>
  <si>
    <t>ล้างพักครูภัณฑ์ก่อสร้าง</t>
  </si>
  <si>
    <t>110000202525</t>
  </si>
  <si>
    <t>ล้างพักงานก่อสร้าง</t>
  </si>
  <si>
    <t>110000202537</t>
  </si>
  <si>
    <t>110000202566</t>
  </si>
  <si>
    <t>110000202587</t>
  </si>
  <si>
    <t>110000202593</t>
  </si>
  <si>
    <t>110000202595</t>
  </si>
  <si>
    <t>110000202602</t>
  </si>
  <si>
    <t>110000202604</t>
  </si>
  <si>
    <t>110000202605</t>
  </si>
  <si>
    <t>110000202610</t>
  </si>
  <si>
    <t>110000202611</t>
  </si>
  <si>
    <t>ล้างงานก่อสร้าง</t>
  </si>
  <si>
    <t>110000202613</t>
  </si>
  <si>
    <t>110000202617</t>
  </si>
  <si>
    <t>110000203006</t>
  </si>
  <si>
    <t>110000203008</t>
  </si>
  <si>
    <t>110000203010</t>
  </si>
  <si>
    <t>110000223167</t>
  </si>
  <si>
    <t>พักงานระหว่างก่อสร้าง</t>
  </si>
  <si>
    <t>110000236367</t>
  </si>
  <si>
    <t>110000243954</t>
  </si>
  <si>
    <t>ล้างพักอาคารโรงหุงต้มและประกอบอาหาร</t>
  </si>
  <si>
    <t>โรงเรียนราชประชานุเคราะห์ 60 จังหวัดเชียงใหม่</t>
  </si>
  <si>
    <t>100000654860</t>
  </si>
  <si>
    <t>25.03.2559</t>
  </si>
  <si>
    <t>โอนย้ายสินทรัพย์ครุภัณฑ์ก่อสร้าง เป็นสิ่งปลูกสร้าง</t>
  </si>
  <si>
    <t>100000654861</t>
  </si>
  <si>
    <t>โอนย้ายสินทรัพยืครุภัณฑ์ก่อสร้าง เป็นสิ่งปลูกสร้าง</t>
  </si>
  <si>
    <t>100000654862</t>
  </si>
  <si>
    <t>โอนสินทรัพย์จากครุภัณฑ์ก่อสร้างเป็นสิ่งปลูกสร้าง</t>
  </si>
  <si>
    <t>100000654865</t>
  </si>
  <si>
    <t>โอนสินทรัพย์ครุภัณฑ์ก่อสร้างเป็นสิ่งปลูกสร้าง</t>
  </si>
  <si>
    <t>100000654866</t>
  </si>
  <si>
    <t>100000654867</t>
  </si>
  <si>
    <t>100000654873</t>
  </si>
  <si>
    <t>100000654874</t>
  </si>
  <si>
    <t>100000654885</t>
  </si>
  <si>
    <t>100000783502</t>
  </si>
  <si>
    <t>14.02.2561</t>
  </si>
  <si>
    <t>บันทึกล้างค่าครุภัณฑ์ก่อสร้าง</t>
  </si>
  <si>
    <t>100000547242</t>
  </si>
  <si>
    <t>01.05.2558</t>
  </si>
  <si>
    <t>ครุภัณฑ์ก่อสร้าง</t>
  </si>
  <si>
    <t>100000552284</t>
  </si>
  <si>
    <t>29.06.2558</t>
  </si>
  <si>
    <t>รับครุภัณฑ์ก่อสร้าง</t>
  </si>
  <si>
    <t>100000552291</t>
  </si>
  <si>
    <t>30.06.2558</t>
  </si>
  <si>
    <t>100000552293</t>
  </si>
  <si>
    <t>100000623209</t>
  </si>
  <si>
    <t>09.11.2558</t>
  </si>
  <si>
    <t>100000623213</t>
  </si>
  <si>
    <t>100000665368</t>
  </si>
  <si>
    <t>01.06.2559</t>
  </si>
  <si>
    <t>อาคาร พยาบาล</t>
  </si>
  <si>
    <t>100000670378</t>
  </si>
  <si>
    <t>อาคารพยาบาล</t>
  </si>
  <si>
    <t>100000670399</t>
  </si>
  <si>
    <t>ส้วมมาตรฐานแบบ 4 ที่นั่ง</t>
  </si>
  <si>
    <t>100000670405</t>
  </si>
  <si>
    <t>อาคารบ้านพักครู 8 หน่วย</t>
  </si>
  <si>
    <t>100000670406</t>
  </si>
  <si>
    <t>หอนอนแบบมาตรฐาน 26 พร้อมครุภัณฑ์</t>
  </si>
  <si>
    <t>100000670407</t>
  </si>
  <si>
    <t>อาคารพยาบาล ส้วมมาตรฐาน  4 ที่นั่ง อาคารบ้านพักครู</t>
  </si>
  <si>
    <t>100000670413</t>
  </si>
  <si>
    <t>100000670415</t>
  </si>
  <si>
    <t>100000670418</t>
  </si>
  <si>
    <t>100000670441</t>
  </si>
  <si>
    <t>100000670443</t>
  </si>
  <si>
    <t>100000670445</t>
  </si>
  <si>
    <t>100000670449</t>
  </si>
  <si>
    <t>100000670456</t>
  </si>
  <si>
    <t>ก่อสร้าง ปรับปรุง ซ่อมแซม</t>
  </si>
  <si>
    <t>100000670479</t>
  </si>
  <si>
    <t>100000670480</t>
  </si>
  <si>
    <t>อาคารบ้านพัดครู 4 หน่วย</t>
  </si>
  <si>
    <t>100000670482</t>
  </si>
  <si>
    <t>100000696485</t>
  </si>
  <si>
    <t>16.12.2559</t>
  </si>
  <si>
    <t>ปรับปรุงหอประชุม</t>
  </si>
  <si>
    <t>100000726142</t>
  </si>
  <si>
    <t>เครื่องผสมคอนกรีตชนิดเหล็กเหนียว</t>
  </si>
  <si>
    <t>100000726175</t>
  </si>
  <si>
    <t>หอนอนมาตรฐาน งวดที่ 7</t>
  </si>
  <si>
    <t>100000726176</t>
  </si>
  <si>
    <t>หอนอนแบบมาตรฐาน งวดที่ 7</t>
  </si>
  <si>
    <t>100000726177</t>
  </si>
  <si>
    <t>100000726179</t>
  </si>
  <si>
    <t>100000726180</t>
  </si>
  <si>
    <t>หอนอนแบบมาตรฐาน งวดที่ 8</t>
  </si>
  <si>
    <t>100000726181</t>
  </si>
  <si>
    <t>100000726182</t>
  </si>
  <si>
    <t>100000726183</t>
  </si>
  <si>
    <t>100000735057</t>
  </si>
  <si>
    <t>15.06.2560</t>
  </si>
  <si>
    <t>โรงเลี้ยงไก่ไข่และโรงซักผ้าและห้องอาบน้ำหญิง</t>
  </si>
  <si>
    <t>100000735059</t>
  </si>
  <si>
    <t>100000735065</t>
  </si>
  <si>
    <t>ปรับปรุงพัฒนาโรงเรียน งวดที่ 1</t>
  </si>
  <si>
    <t>100000738407</t>
  </si>
  <si>
    <t>07.07.2560</t>
  </si>
  <si>
    <t>โรงเลี้ยงไก่ไข่ งวดที่ 2</t>
  </si>
  <si>
    <t>100000738409</t>
  </si>
  <si>
    <t>โรงซักผ้าและอาบน้ำหญิง งวดที่ 2</t>
  </si>
  <si>
    <t>100000742175</t>
  </si>
  <si>
    <t>21.08.2560</t>
  </si>
  <si>
    <t>ปรัปรุงพัฒนาโรงเรียน</t>
  </si>
  <si>
    <t>100000804584</t>
  </si>
  <si>
    <t>ปรับปรุงหอนอน วงดที่ 1</t>
  </si>
  <si>
    <t>100000804585</t>
  </si>
  <si>
    <t>ปรับปรุงหอนอน วงดที่ 2</t>
  </si>
  <si>
    <t>100000804586</t>
  </si>
  <si>
    <t>ปรับปรุงหอนอน วงดที่ 3</t>
  </si>
  <si>
    <t>100000865268</t>
  </si>
  <si>
    <t>24.06.2562</t>
  </si>
  <si>
    <t>ปูกระเบื้องอาคารเรียนและหอนอน</t>
  </si>
  <si>
    <t>100000877101</t>
  </si>
  <si>
    <t>20.08.2562</t>
  </si>
  <si>
    <t>ปรับปรุงหลังคา</t>
  </si>
  <si>
    <t>110000025141</t>
  </si>
  <si>
    <t>30.11.2565</t>
  </si>
  <si>
    <t>หอนอนแบบมาตรฐาน 38 พร้อมครุภัณฑ์ งวดที่ 7</t>
  </si>
  <si>
    <t>100000475641</t>
  </si>
  <si>
    <t>100000686014</t>
  </si>
  <si>
    <t>01.09.2559</t>
  </si>
  <si>
    <t>โครงการก่อสร้าง</t>
  </si>
  <si>
    <t>100000686016</t>
  </si>
  <si>
    <t>โครงการก้อสร้าง</t>
  </si>
  <si>
    <t>100000686017</t>
  </si>
  <si>
    <t>งานก่อสร้าง</t>
  </si>
  <si>
    <t>100000686018</t>
  </si>
  <si>
    <t>100000686019</t>
  </si>
  <si>
    <t>100000686020</t>
  </si>
  <si>
    <t>100000686021</t>
  </si>
  <si>
    <t>100000686022</t>
  </si>
  <si>
    <t>100000686023</t>
  </si>
  <si>
    <t>14.09.2559</t>
  </si>
  <si>
    <t>หล่อเสา</t>
  </si>
  <si>
    <t>100000686024</t>
  </si>
  <si>
    <t>100000686025</t>
  </si>
  <si>
    <t>100000686026</t>
  </si>
  <si>
    <t>100000686211</t>
  </si>
  <si>
    <t>100000686212</t>
  </si>
  <si>
    <t>100000686250</t>
  </si>
  <si>
    <t>100000686254</t>
  </si>
  <si>
    <t>100000686314</t>
  </si>
  <si>
    <t>100000686316</t>
  </si>
  <si>
    <t>100000686317</t>
  </si>
  <si>
    <t>100000686368</t>
  </si>
  <si>
    <t>100000686369</t>
  </si>
  <si>
    <t>100000691494</t>
  </si>
  <si>
    <t>06.10.2559</t>
  </si>
  <si>
    <t>ค่าก่แสร้างอาคารเรียน</t>
  </si>
  <si>
    <t>100000691495</t>
  </si>
  <si>
    <t>ค่าก่อสร้างอาคารเรียน</t>
  </si>
  <si>
    <t>100000694397</t>
  </si>
  <si>
    <t>100000694432</t>
  </si>
  <si>
    <t>17.11.2559</t>
  </si>
  <si>
    <t>100000703463</t>
  </si>
  <si>
    <t>09.12.2559</t>
  </si>
  <si>
    <t>100000734551</t>
  </si>
  <si>
    <t>08.05.2560</t>
  </si>
  <si>
    <t>100000734552</t>
  </si>
  <si>
    <t>100000734553</t>
  </si>
  <si>
    <t>12.05.2560</t>
  </si>
  <si>
    <t>100000740946</t>
  </si>
  <si>
    <t>ปรับปรุงพัฒนาโรงเรียน</t>
  </si>
  <si>
    <t>100000740947</t>
  </si>
  <si>
    <t>11.07.2560</t>
  </si>
  <si>
    <t>งานก่อสร้างห้องน้ำห้องส้วมชาย</t>
  </si>
  <si>
    <t>100000740948</t>
  </si>
  <si>
    <t>งานก่อสร้างห้องน้ำห้องส้วมหญิง</t>
  </si>
  <si>
    <t>100000740949</t>
  </si>
  <si>
    <t>12.07.2560</t>
  </si>
  <si>
    <t>งานก่อสร้างอาคารฝึกงานแบบ102/27</t>
  </si>
  <si>
    <t>100000743536</t>
  </si>
  <si>
    <t>05.09.2560</t>
  </si>
  <si>
    <t>100000745583</t>
  </si>
  <si>
    <t>26.09.2560</t>
  </si>
  <si>
    <t>จ้างซ่อมแซมเสริมผิวถนนแอลฟัลท์ติกคอนกรีต</t>
  </si>
  <si>
    <t>100000750839</t>
  </si>
  <si>
    <t>03.11.2560</t>
  </si>
  <si>
    <t>งานก่อสร้างอาคารฝึกงาน</t>
  </si>
  <si>
    <t>100000755509</t>
  </si>
  <si>
    <t>100000755510</t>
  </si>
  <si>
    <t>17.11.2560</t>
  </si>
  <si>
    <t>งานก่อสร้างอาคาร</t>
  </si>
  <si>
    <t>100000771064</t>
  </si>
  <si>
    <t>20.12.2560</t>
  </si>
  <si>
    <t>100000818096</t>
  </si>
  <si>
    <t>25.07.2561</t>
  </si>
  <si>
    <t>ค่าจ้างก่อสร้างอาคารบ้านพักครูแบบ 8 ครอบครัว</t>
  </si>
  <si>
    <t>100000818102</t>
  </si>
  <si>
    <t>12.07.2561</t>
  </si>
  <si>
    <t>100000832117</t>
  </si>
  <si>
    <t>12.09.2561</t>
  </si>
  <si>
    <t>อาคารบ้านพักครู 3</t>
  </si>
  <si>
    <t>100000832119</t>
  </si>
  <si>
    <t>24.09.2561</t>
  </si>
  <si>
    <t>อาคารบ้านพักครู (4)</t>
  </si>
  <si>
    <t>100000837878</t>
  </si>
  <si>
    <t>28.09.2561</t>
  </si>
  <si>
    <t>สนามเด็กเล่น</t>
  </si>
  <si>
    <t>100000850472</t>
  </si>
  <si>
    <t>20.02.2562</t>
  </si>
  <si>
    <t>อาคารบ้านพักครูแบบ8ครอบครัว</t>
  </si>
  <si>
    <t>100000858005</t>
  </si>
  <si>
    <t>23.04.2562</t>
  </si>
  <si>
    <t>อาคารบ้านพักครูแบบ 8 ครอบครัว</t>
  </si>
  <si>
    <t>100000858018</t>
  </si>
  <si>
    <t>09.04.2562</t>
  </si>
  <si>
    <t>100000883254</t>
  </si>
  <si>
    <t>05.08.2562</t>
  </si>
  <si>
    <t>ปรับปรุงภูมิทัศน์หน้าเรือนนอนนักเรียน</t>
  </si>
  <si>
    <t>100000883307</t>
  </si>
  <si>
    <t>14.08.2562</t>
  </si>
  <si>
    <t>ก่อสร้างแบบอาคารบ้านพักครู8ครอบครัว</t>
  </si>
  <si>
    <t>100000883310</t>
  </si>
  <si>
    <t>ก่อสร้างแบบอาคารบ้านพักครู 8 ครอบครัว</t>
  </si>
  <si>
    <t>100001006898</t>
  </si>
  <si>
    <t>ค่าปรับปรุงโรงแรม5หลัง</t>
  </si>
  <si>
    <t>100000389609</t>
  </si>
  <si>
    <t>13.08.2556</t>
  </si>
  <si>
    <t>สว่านแบตเตอรรี่</t>
  </si>
  <si>
    <t>100000445242</t>
  </si>
  <si>
    <t>13.03.2557</t>
  </si>
  <si>
    <t>สว่านแบตเตอรี่ 1 ชุด</t>
  </si>
  <si>
    <t>100000651285</t>
  </si>
  <si>
    <t>01.01.2559</t>
  </si>
  <si>
    <t>สว่านตัดเหล็ก</t>
  </si>
  <si>
    <t>100000725612</t>
  </si>
  <si>
    <t>01.02.2560</t>
  </si>
  <si>
    <t>สว่านแบตเตอรี่</t>
  </si>
  <si>
    <t>100000932677</t>
  </si>
  <si>
    <t>14.05.2563</t>
  </si>
  <si>
    <t>ปรับปรุงอาคาร</t>
  </si>
  <si>
    <t>โรงเรียนราชประชานุเคราะห์ 62 จังหวัดเชียงราย</t>
  </si>
  <si>
    <t>100000326798</t>
  </si>
  <si>
    <t>06.12.2555</t>
  </si>
  <si>
    <t>สว่านไฟฟ้า</t>
  </si>
  <si>
    <t>100000850198</t>
  </si>
  <si>
    <t>12.03.2562</t>
  </si>
  <si>
    <t>แฟลตครู8ยูนิต</t>
  </si>
  <si>
    <t>100000852517</t>
  </si>
  <si>
    <t>29.03.2562</t>
  </si>
  <si>
    <t>โรงเพาะชำ</t>
  </si>
  <si>
    <t>100000852523</t>
  </si>
  <si>
    <t>100000963813</t>
  </si>
  <si>
    <t>ป้อมยามหน้าโรงเรียน-ฝั่งอาคารประถม</t>
  </si>
  <si>
    <t>100000284259</t>
  </si>
  <si>
    <t>14.02.2555</t>
  </si>
  <si>
    <t>ค่าก่อสร้างถนนคอนกรีต</t>
  </si>
  <si>
    <t>100000333895</t>
  </si>
  <si>
    <t>ถนนคอนกรีตเสริมเหล็ก</t>
  </si>
  <si>
    <t>100000482486</t>
  </si>
  <si>
    <t>11.10.2557</t>
  </si>
  <si>
    <t>ก่อสร้างโรงซักผ้าและอาบน้ำหญิง</t>
  </si>
  <si>
    <t>100000482487</t>
  </si>
  <si>
    <t>สนามบาสเก็ตบอลแบบFIBA</t>
  </si>
  <si>
    <t>100000482500</t>
  </si>
  <si>
    <t>ก่อสร้างอาคารพยาบาล</t>
  </si>
  <si>
    <t>100000482664</t>
  </si>
  <si>
    <t>20.10.2557</t>
  </si>
  <si>
    <t>ก่อสร้างอาคารโรงฝึกงานแบบ102/27</t>
  </si>
  <si>
    <t>100000482666</t>
  </si>
  <si>
    <t>ก่อสร้างอาคารโรงฝึกงานมาตรฐานแบบ102/27</t>
  </si>
  <si>
    <t>100000485868</t>
  </si>
  <si>
    <t>บันทึกก่อสร้างห้องส้วมสพฐ.4ที่นั่ง</t>
  </si>
  <si>
    <t>100000486058</t>
  </si>
  <si>
    <t>บึนทึกก่อสร้างโรงอาบน้ำ</t>
  </si>
  <si>
    <t>100000486839</t>
  </si>
  <si>
    <t>21.10.2557</t>
  </si>
  <si>
    <t>บันทึกก่อสร้างอาคารพยาบาล</t>
  </si>
  <si>
    <t>100000486853</t>
  </si>
  <si>
    <t>บันทึกก่อสร้างโรงซักผ้าและอาบน้ำหญิง</t>
  </si>
  <si>
    <t>100000515721</t>
  </si>
  <si>
    <t>06.01.2558</t>
  </si>
  <si>
    <t>การก่อสร้างอาคาร</t>
  </si>
  <si>
    <t>100000515725</t>
  </si>
  <si>
    <t>100000515733</t>
  </si>
  <si>
    <t>การก่อสร้าง</t>
  </si>
  <si>
    <t>100000515754</t>
  </si>
  <si>
    <t>25.12.2557</t>
  </si>
  <si>
    <t>อุปกรณ์ปูถนน</t>
  </si>
  <si>
    <t>100000742015</t>
  </si>
  <si>
    <t>27.02.2560</t>
  </si>
  <si>
    <t>100000742016</t>
  </si>
  <si>
    <t>15.03.2560</t>
  </si>
  <si>
    <t>100000742017</t>
  </si>
  <si>
    <t>21.02.2560</t>
  </si>
  <si>
    <t>100000742018</t>
  </si>
  <si>
    <t>18.01.2560</t>
  </si>
  <si>
    <t>100000742019</t>
  </si>
  <si>
    <t>18.08.2560</t>
  </si>
  <si>
    <t>100000746010</t>
  </si>
  <si>
    <t>10.10.2560</t>
  </si>
  <si>
    <t>บันทึกครุภัณฑ์ก่อสร้าง</t>
  </si>
  <si>
    <t>100000746012</t>
  </si>
  <si>
    <t>100000746013</t>
  </si>
  <si>
    <t>100000746014</t>
  </si>
  <si>
    <t>100000818608</t>
  </si>
  <si>
    <t>24.08.2561</t>
  </si>
  <si>
    <t>บ้านพักภารโรงแบบแฟลต</t>
  </si>
  <si>
    <t>100000818610</t>
  </si>
  <si>
    <t>100000818611</t>
  </si>
  <si>
    <t>100000818612</t>
  </si>
  <si>
    <t>100000824408</t>
  </si>
  <si>
    <t>05.09.2561</t>
  </si>
  <si>
    <t>100000824409</t>
  </si>
  <si>
    <t>100000824414</t>
  </si>
  <si>
    <t>27.12.2560</t>
  </si>
  <si>
    <t>ห้องน้ำห้องส้วม โรงเรือนสุกร บ้านพักครู สนามฟุตบอล</t>
  </si>
  <si>
    <t>100000824416</t>
  </si>
  <si>
    <t>ห้องน้ำห้องส้วม บ้านพักครู สนามฟุตบอล โรงสุกร</t>
  </si>
  <si>
    <t>100000824417</t>
  </si>
  <si>
    <t>ห้องน้ำห้องส้วม โรงสุกร บ้านพักครู</t>
  </si>
  <si>
    <t>100000824418</t>
  </si>
  <si>
    <t>31.01.2561</t>
  </si>
  <si>
    <t>100000824419</t>
  </si>
  <si>
    <t>100000824420</t>
  </si>
  <si>
    <t>100000824497</t>
  </si>
  <si>
    <t>06.09.2561</t>
  </si>
  <si>
    <t>ปรับปรุงหอนอน</t>
  </si>
  <si>
    <t>100000824498</t>
  </si>
  <si>
    <t>100000967044</t>
  </si>
  <si>
    <t>23.11.2563</t>
  </si>
  <si>
    <t>สิ่งปลูกสร้าง</t>
  </si>
  <si>
    <t>100000967046</t>
  </si>
  <si>
    <t>พักสิ่งปลูกสร้าง</t>
  </si>
  <si>
    <t>100000967078</t>
  </si>
  <si>
    <t>100000967087</t>
  </si>
  <si>
    <t>100000967592</t>
  </si>
  <si>
    <t>24.11.2563</t>
  </si>
  <si>
    <t>100000995695</t>
  </si>
  <si>
    <t>100000995697</t>
  </si>
  <si>
    <t>100000995698</t>
  </si>
  <si>
    <t>100000996021</t>
  </si>
  <si>
    <t>29.03.2564</t>
  </si>
  <si>
    <t>110000050942</t>
  </si>
  <si>
    <t>31.05.2566</t>
  </si>
  <si>
    <t>ล้างพักครุภัณฑ์สิ่งปลูกสร้าง</t>
  </si>
  <si>
    <t>110000050944</t>
  </si>
  <si>
    <t>110000050958</t>
  </si>
  <si>
    <t>110000050960</t>
  </si>
  <si>
    <t>110000050963</t>
  </si>
  <si>
    <t>110000050976</t>
  </si>
  <si>
    <t>110000050978</t>
  </si>
  <si>
    <t>110000050980</t>
  </si>
  <si>
    <t>110000057172</t>
  </si>
  <si>
    <t>19.07.2566</t>
  </si>
  <si>
    <t>110000057175</t>
  </si>
  <si>
    <t>110000060662</t>
  </si>
  <si>
    <t>09.08.2566</t>
  </si>
  <si>
    <t>110000060664</t>
  </si>
  <si>
    <t>100001020788</t>
  </si>
  <si>
    <t>16.08.2564</t>
  </si>
  <si>
    <t>ศูนย์การศึกษาพิเศษ เขตการศึกษา 1 (จังหวัดนครปฐม)</t>
  </si>
  <si>
    <t>110000040267</t>
  </si>
  <si>
    <t>21.03.2566</t>
  </si>
  <si>
    <t>ปรับปรุงอาคารเอนกประสงค์(โดม)</t>
  </si>
  <si>
    <t>110000064198</t>
  </si>
  <si>
    <t>18.08.2566</t>
  </si>
  <si>
    <t>ซ่อมแซมและปรับปรุงอาคารสำนักงาน</t>
  </si>
  <si>
    <t>110000198840</t>
  </si>
  <si>
    <t>05.09.2568</t>
  </si>
  <si>
    <t>ปรับปรุงอาคารเรียน</t>
  </si>
  <si>
    <t>110000209874</t>
  </si>
  <si>
    <t>17.12.2568</t>
  </si>
  <si>
    <t>ปรับปรุงอาคารเรียน(ห้องประชุม)</t>
  </si>
  <si>
    <t>110000223426</t>
  </si>
  <si>
    <t>ปรับปรุงระบบน้ำประปา</t>
  </si>
  <si>
    <t>110000223429</t>
  </si>
  <si>
    <t>ปรับปรุงดาดฟ้าอาคารสำนักงาน</t>
  </si>
  <si>
    <t>โรงเรียนภ.ป.ร.ราชวิทยาลัย</t>
  </si>
  <si>
    <t>110000194288</t>
  </si>
  <si>
    <t>01.07.2568</t>
  </si>
  <si>
    <t xml:space="preserve">ก่อสร้างอาคารหอนอน นร. 4 ชั้น บ้าน 4 งวดที่ 1 </t>
  </si>
  <si>
    <t>110000201178</t>
  </si>
  <si>
    <t>01.09.2568</t>
  </si>
  <si>
    <t>ก่อสร้างอาคารหอนอน นร. 4 ชั้น บ้าน 4 งวดที่ 2</t>
  </si>
  <si>
    <t>110000205676</t>
  </si>
  <si>
    <t>15.10.2568</t>
  </si>
  <si>
    <t>ก่อสร้างอาคารหอนอน นร. 4 ชั้น บ้าน 4 งวดที่ 3</t>
  </si>
  <si>
    <t>110000208964</t>
  </si>
  <si>
    <t>07.11.2568</t>
  </si>
  <si>
    <t>ก่อสร้างอาคารหอนอน นร. 4 ชั้น บ้าน 4 งวดที่ 4</t>
  </si>
  <si>
    <t>110000211827</t>
  </si>
  <si>
    <t>ก่อสร้างอาคารหอนอน นร. 4 ชั้น บ้าน 4 งวดที่ 5</t>
  </si>
  <si>
    <t>110000224170</t>
  </si>
  <si>
    <t>ก่อสร้างอาคารหอนอน นร. 4 ชั้น บ้าน 4 งวดที่ 6</t>
  </si>
  <si>
    <t>110000235878</t>
  </si>
  <si>
    <t>ต่อเติมห้องพักครูพร้อมห้องน้ำอาคารหอนอนบ้าน 2</t>
  </si>
  <si>
    <t>110000235881</t>
  </si>
  <si>
    <t>ก่อสร้างอาคารหอนอน นร. 4 ชั้น บ้าน 4 งวดที่ 7</t>
  </si>
  <si>
    <t>110000246422</t>
  </si>
  <si>
    <t>ก่อสร้างอาคารหอนอน นร. 4 ชั้น บ้าน 4 งวดที่ 8</t>
  </si>
  <si>
    <t>110000246424</t>
  </si>
  <si>
    <t>ก่อสร้างอาคารหอนอน นร. 4 ชั้น บ้าน 4 งวดที่ 9</t>
  </si>
  <si>
    <t>110000227511</t>
  </si>
  <si>
    <t>รั้วมาตรฐานแบบทึบ รร.บ้านคลองซื่อ</t>
  </si>
  <si>
    <t>โรงเรียนราชประชานุเคราะห์ 19 จังหวัดนครศรีธรรมราช</t>
  </si>
  <si>
    <t>110000222025</t>
  </si>
  <si>
    <t>หลังคาคลุมลานอเนกประสงค์ ขนาด 19x32 งวดที่2</t>
  </si>
  <si>
    <t>110000222029</t>
  </si>
  <si>
    <t>หลังคาคลุมลานอเนกประสงค์ ขนาด19x32เมตร งวด3</t>
  </si>
  <si>
    <t>110000222030</t>
  </si>
  <si>
    <t>หลังคาคลุมลานอเนกประสงค์ ขนาด 19x32 เมตร งวด4</t>
  </si>
  <si>
    <t>โรงเรียนท่าศาลาประสิทธ์ศึกษา</t>
  </si>
  <si>
    <t>110000186660</t>
  </si>
  <si>
    <t>13.05.2568</t>
  </si>
  <si>
    <t>ห้องน้ำ</t>
  </si>
  <si>
    <t>110000203910</t>
  </si>
  <si>
    <t>30.09.2568</t>
  </si>
  <si>
    <t>ห้องน้ำห้องส้วมนักเรียนชาย</t>
  </si>
  <si>
    <t>ศูนย์การศึกษาพิเศษ ประจำจังหวัดสุราษฎร์ธานี</t>
  </si>
  <si>
    <t>100000790997</t>
  </si>
  <si>
    <t>อาคารเรียน</t>
  </si>
  <si>
    <t>100000803743</t>
  </si>
  <si>
    <t>11.05.2561</t>
  </si>
  <si>
    <t>บันทึกก่อสร้างอาคารเรียน</t>
  </si>
  <si>
    <t>100000803918</t>
  </si>
  <si>
    <t>30.05.2561</t>
  </si>
  <si>
    <t>บันทึกรับก่อสร้างอาคารเรียน 5 ห้อง</t>
  </si>
  <si>
    <t>โรงเรียนสอนคนตาบอดภาคใต้ฯ</t>
  </si>
  <si>
    <t>110000230023</t>
  </si>
  <si>
    <t xml:space="preserve">ปรับปรุงซ่อมแซม งวดที่ 1 </t>
  </si>
  <si>
    <t>100001075403</t>
  </si>
  <si>
    <t>22.03.2565</t>
  </si>
  <si>
    <t>เครื่องเชื่อม</t>
  </si>
  <si>
    <t>110000191670</t>
  </si>
  <si>
    <t>08.07.2568</t>
  </si>
  <si>
    <t>เครื่องรีดไม้ กลุ่มสาระการเรียนรู้การงานอาชีพ</t>
  </si>
  <si>
    <t>110000226114</t>
  </si>
  <si>
    <t>23.04.2569</t>
  </si>
  <si>
    <t>ตราวชิระติดตั้งทั้ง 4 ทิศ จำนวน 4 ด้าน/ 4 ชิ้น</t>
  </si>
  <si>
    <t>ศูนย์การศึกษาพิเศษ เขตการศึกษา 4 (จังหวัดตรัง)</t>
  </si>
  <si>
    <t>110000046478</t>
  </si>
  <si>
    <t>31.03.2566</t>
  </si>
  <si>
    <t>ถนน ค.ส.ล.หน้าบ้านพักครู 8 ครอบครัว (แฟลตใหม่)</t>
  </si>
  <si>
    <t>โรงเรียนพัทลุง</t>
  </si>
  <si>
    <t>100000180582</t>
  </si>
  <si>
    <t>18.06.2553</t>
  </si>
  <si>
    <t>หอประชุมค่ายลูกเสือโรงเรียนพัทลุง</t>
  </si>
  <si>
    <t>100000180590</t>
  </si>
  <si>
    <t>30.06.2553</t>
  </si>
  <si>
    <t>ก่อสร้างหอประชุมลูกเสืองวดที่ 2 โรงเรียนพัทลุง</t>
  </si>
  <si>
    <t>100000180592</t>
  </si>
  <si>
    <t>ก่อสร้างหอประชุมลูกเสืองวดที่ 3 โรงเรียนพัทลุง</t>
  </si>
  <si>
    <t>100000188378</t>
  </si>
  <si>
    <t>29.09.2553</t>
  </si>
  <si>
    <t>ค่าก่อสร้างหอประชุมงวด5</t>
  </si>
  <si>
    <t>โรงเรียนราชประชานุเคราะห์ 66 จังหวัดนราธิวาส</t>
  </si>
  <si>
    <t>100000728556</t>
  </si>
  <si>
    <t>31.03.2560</t>
  </si>
  <si>
    <t>โรงเรียนราชประชานุเคราะห์ 39 จังหวัดนราธิวาส</t>
  </si>
  <si>
    <t>100000125666</t>
  </si>
  <si>
    <t>110000046491</t>
  </si>
  <si>
    <t>01.04.2566</t>
  </si>
  <si>
    <t>เครื่องทำอิฐบล๊อก</t>
  </si>
  <si>
    <t>หมวดสินทรัพย์ 12060600 ครุภัณฑ์โรงงาน</t>
  </si>
  <si>
    <t>110000184458</t>
  </si>
  <si>
    <t>กบไฟฟ้าแบบมือถือ5นิ้ว-รร.ป้อมนาคราชฯ</t>
  </si>
  <si>
    <t>110000184459</t>
  </si>
  <si>
    <t>เลื้อยวงเดือนไฟฟ้าแบบมือถือ-รร.ป้อมนาคราชฯ</t>
  </si>
  <si>
    <t>110000184460</t>
  </si>
  <si>
    <t>เครื่องขัดกระดาษทราย-รร.ป้อมนาคราชฯ</t>
  </si>
  <si>
    <t>110000184461</t>
  </si>
  <si>
    <t>110000184462</t>
  </si>
  <si>
    <t>เครื่องเจีย ตัด ขนาด5นิ้ว-รร.ป้อมนาคราชฯ</t>
  </si>
  <si>
    <t>110000184463</t>
  </si>
  <si>
    <t>เครื่องสกัดปูน โรงเรียนวัดทรงธรรม</t>
  </si>
  <si>
    <t>110000225210</t>
  </si>
  <si>
    <t>11.12.2568</t>
  </si>
  <si>
    <t>เครื่องตัดเหล็ก แบบมือถือ ขนาด 1.60 มิล</t>
  </si>
  <si>
    <t>100000203999</t>
  </si>
  <si>
    <t>27.10.2553</t>
  </si>
  <si>
    <t>กบไฟฟ้า ขนาด 5 นิ้ว</t>
  </si>
  <si>
    <t>100000956317</t>
  </si>
  <si>
    <t>22.07.2563</t>
  </si>
  <si>
    <t>เครื่องตัดเหล็กแบบมือถือ</t>
  </si>
  <si>
    <t>110000224174</t>
  </si>
  <si>
    <t>20.03.2569</t>
  </si>
  <si>
    <t>กบไฟฟ้าแบบมือถือ</t>
  </si>
  <si>
    <t>110000224175</t>
  </si>
  <si>
    <t>110000224177</t>
  </si>
  <si>
    <t>ชุดเกลียวนอก เกลียวใน</t>
  </si>
  <si>
    <t>โรงเรียนราชประชานุเคราะห์ 54 จังหวัดอำนาจเจริญ</t>
  </si>
  <si>
    <t>110000195049</t>
  </si>
  <si>
    <t>08.08.2568</t>
  </si>
  <si>
    <t>เครื่องตัดหญ็าต่างๆ</t>
  </si>
  <si>
    <t>110000202950</t>
  </si>
  <si>
    <t>ล้างพักครุภัณฑ์โรงงาน</t>
  </si>
  <si>
    <t>โรงเรียนโสตศึกษาจังหวัดขอนแก่น</t>
  </si>
  <si>
    <t>110000216847</t>
  </si>
  <si>
    <t>เครื่องไสเพลาะไม้ 1 ตัว</t>
  </si>
  <si>
    <t>110000216860</t>
  </si>
  <si>
    <t>กบไฟฟ้าแบบมือถือ ขนาด 5 นิ้ว</t>
  </si>
  <si>
    <t>110000216862</t>
  </si>
  <si>
    <t>เครื่องตัดแบบมือถือ ขนาด 4 นิ้ว จำนวน 2 ตัว</t>
  </si>
  <si>
    <t>โรงเรียนศรีสังวาลย์ขอนแก่น</t>
  </si>
  <si>
    <t>110000237853</t>
  </si>
  <si>
    <t>เครื่องเจียร์แบบมือถือ ขนาด 4 นิ้ว</t>
  </si>
  <si>
    <t>110000237854</t>
  </si>
  <si>
    <t>110000238660</t>
  </si>
  <si>
    <t>เครื่องเจียแบบมือถือขนาด5นิ้ว</t>
  </si>
  <si>
    <t>110000238667</t>
  </si>
  <si>
    <t>110000238668</t>
  </si>
  <si>
    <t>เวอร์เนียคาลิเปอร์</t>
  </si>
  <si>
    <t>110000238669</t>
  </si>
  <si>
    <t>110000238670</t>
  </si>
  <si>
    <t>110000238671</t>
  </si>
  <si>
    <t>110000238675</t>
  </si>
  <si>
    <t>ชุดทำเกลียวนอก/เกลียวใน</t>
  </si>
  <si>
    <t>110000238676</t>
  </si>
  <si>
    <t>110000238677</t>
  </si>
  <si>
    <t>110000238678</t>
  </si>
  <si>
    <t>100000236047</t>
  </si>
  <si>
    <t>07.06.2554</t>
  </si>
  <si>
    <t>เลื่อยแต่งมุมและอุปกรณ์ประกอบ</t>
  </si>
  <si>
    <t>100000236050</t>
  </si>
  <si>
    <t>100000236051</t>
  </si>
  <si>
    <t>100000236052</t>
  </si>
  <si>
    <t>100000236053</t>
  </si>
  <si>
    <t>100000236054</t>
  </si>
  <si>
    <t>100000236101</t>
  </si>
  <si>
    <t>24.05.2554</t>
  </si>
  <si>
    <t>100001034766</t>
  </si>
  <si>
    <t>ครุภัณฑ์โรงงาน</t>
  </si>
  <si>
    <t>100001034769</t>
  </si>
  <si>
    <t>100001034776</t>
  </si>
  <si>
    <t>110000175519</t>
  </si>
  <si>
    <t>17.02.2568</t>
  </si>
  <si>
    <t>110000175521</t>
  </si>
  <si>
    <t>110000175523</t>
  </si>
  <si>
    <t>110000220910</t>
  </si>
  <si>
    <t>10.03.2569</t>
  </si>
  <si>
    <t xml:space="preserve">ล้างพักครุภัณฑ์โรงงานปั้มลมรูปตัว w </t>
  </si>
  <si>
    <t>110000220912</t>
  </si>
  <si>
    <t>ล้างพักครุภัณฑ์โรงงานเวอร์เนียคาลิเปอร์</t>
  </si>
  <si>
    <t>110000220913</t>
  </si>
  <si>
    <t>110000220915</t>
  </si>
  <si>
    <t>110000220921</t>
  </si>
  <si>
    <t>110000220927</t>
  </si>
  <si>
    <t>110000226939</t>
  </si>
  <si>
    <t>แท่นตัดไฟเบอร์ โพนงามศึกษา (สกลนคร เขต 3)</t>
  </si>
  <si>
    <t>110000197596</t>
  </si>
  <si>
    <t>29.08.2568</t>
  </si>
  <si>
    <t>โต๊ะเลื่อยวงเดือน</t>
  </si>
  <si>
    <t>โรงเรียนราชประชานุเคราะห์ 61 จังหวัดเชียงใหม่</t>
  </si>
  <si>
    <t>110000224768</t>
  </si>
  <si>
    <t>ซื้อเครื่องเลื่อยสายพานไฟฟ้าชนิดตั้งพื้น 24 นิ้ว</t>
  </si>
  <si>
    <t>110000224769</t>
  </si>
  <si>
    <t>ซื้อปากกาติดโต๊ะงานไม้ ขนาด 4x7 นิ้ว</t>
  </si>
  <si>
    <t>100000923081</t>
  </si>
  <si>
    <t>03.03.2563</t>
  </si>
  <si>
    <t>ตู้เชื่อม 1 ชุด</t>
  </si>
  <si>
    <t>โรงเรียนราชประชานุเคราะห์ 56 จังหวัดน่าน</t>
  </si>
  <si>
    <t>110000173526</t>
  </si>
  <si>
    <t>12.03.2568</t>
  </si>
  <si>
    <t>เครื่องขัดกระดาษทรายแบบมือถือแบบสายพาน ขนาด 75 มิล</t>
  </si>
  <si>
    <t>110000173528</t>
  </si>
  <si>
    <t>เครื่องเจียร/ตัด แบบมือถือ ขนาด 5 นิ้ว</t>
  </si>
  <si>
    <t>110000173539</t>
  </si>
  <si>
    <t>110000173543</t>
  </si>
  <si>
    <t>เลื่อยวงเดือนไฟฟ้าแบบมือถือขนาด 8 นิ้ว</t>
  </si>
  <si>
    <t>110000173544</t>
  </si>
  <si>
    <t>เครื่องตัดเหล็กแบบมือถือ ขนาด 160 มิลลิเมตร</t>
  </si>
  <si>
    <t>110000173551</t>
  </si>
  <si>
    <t>เลื่อยวงเดือนไฟฟ้าแบบมือถือขาด 8 นิ้ว</t>
  </si>
  <si>
    <t>ศูนย์การศึกษาพิเศษ ประจำจังหวัดพะเยา</t>
  </si>
  <si>
    <t>110000231865</t>
  </si>
  <si>
    <t xml:space="preserve">ปั๊มลมรูปตัว W มีมอร์เตอร์ไฟฟ้า 4 แรงม้า ขนาด 120 </t>
  </si>
  <si>
    <t>110000231867</t>
  </si>
  <si>
    <t>แม่แรงตะเฆ่ ขนาด 2 ตัน</t>
  </si>
  <si>
    <t>110000231878</t>
  </si>
  <si>
    <t>หินเจียรนัยไฟฟ้าแบบตั้งพื้น ขนาดหินขัด 12 นิ้ว</t>
  </si>
  <si>
    <t>110000231885</t>
  </si>
  <si>
    <t xml:space="preserve">เวอร์เนียคาลิเปอร์ ขนาด 6 นิ้ว </t>
  </si>
  <si>
    <t>110000231899</t>
  </si>
  <si>
    <t>เครื่องลอกบัว แบบมือถือ ขนาด 12 มิลลิเมตร</t>
  </si>
  <si>
    <t>โรงเรียนเชียงรายปัญญานุกูล</t>
  </si>
  <si>
    <t>110000190063</t>
  </si>
  <si>
    <t>30.06.2568</t>
  </si>
  <si>
    <t>เครื่องลอกบัว</t>
  </si>
  <si>
    <t>110000190064</t>
  </si>
  <si>
    <t>110000222962</t>
  </si>
  <si>
    <t>ทั่งตีเหล็ก ขนาด 25 กิโลกรัม</t>
  </si>
  <si>
    <t>110000222964</t>
  </si>
  <si>
    <t>เลื่อยวงเดือนไฟฟ้าแบบมือถือ ขนาด 8 นิ้ว</t>
  </si>
  <si>
    <t>110000222965</t>
  </si>
  <si>
    <t>ทั่งตีเหล็ก ขนาด 50 กิโลกรัม</t>
  </si>
  <si>
    <t>110000222967</t>
  </si>
  <si>
    <t>กบไฟฟ้า แบบมือถือ ขนาด 5 นิ้ว</t>
  </si>
  <si>
    <t>โรงเรียนราชประชานุเคราะห์ 22 จังหวัดแม่ฮ่องสอน</t>
  </si>
  <si>
    <t>110000212172</t>
  </si>
  <si>
    <t>ปั๊มลมรูปตัว W มอเตอร์ไฟฟ้า (4 แรงม้า 120 ลิตร)</t>
  </si>
  <si>
    <t>ศูนย์การศึกษาพิเศษ เขตการศึกษา 7 (จังหวัดพิษณุโลก)</t>
  </si>
  <si>
    <t>100001023966</t>
  </si>
  <si>
    <t>เลื่อยวงเดือนไฟฟ้า</t>
  </si>
  <si>
    <t>100001023974</t>
  </si>
  <si>
    <t>เครื่องเจียรไฟฟ้า</t>
  </si>
  <si>
    <t>100000897845</t>
  </si>
  <si>
    <t>30.10.2562</t>
  </si>
  <si>
    <t>เครื่องขัดกระดาษทรายแบบมือถือ</t>
  </si>
  <si>
    <t>100000897869</t>
  </si>
  <si>
    <t>เครื่องตัดเหล็กกแบบมือถือ</t>
  </si>
  <si>
    <t>110000061663</t>
  </si>
  <si>
    <t>01.08.2566</t>
  </si>
  <si>
    <t>กบไฟฟ้าแบบมือถือขนาด5นิ้ว1ตัว</t>
  </si>
  <si>
    <t>110000224803</t>
  </si>
  <si>
    <t>28.01.2569</t>
  </si>
  <si>
    <t>เลื่อยวงเดือนไฟฟ้าแบบมือถือ 1 เครื่อง</t>
  </si>
  <si>
    <t>110000224804</t>
  </si>
  <si>
    <t>เครื่องเจีย/ตัดแบบมือถือ4นิ้ว จำนวน 1 ตัว</t>
  </si>
  <si>
    <t>100000457829</t>
  </si>
  <si>
    <t>09.07.2557</t>
  </si>
  <si>
    <t>แท่นตัดเหล็ก</t>
  </si>
  <si>
    <t>100000503951</t>
  </si>
  <si>
    <t>ครุภัณฑ์โรงงานจำนวน 5 เครื่อง</t>
  </si>
  <si>
    <t>100000515566</t>
  </si>
  <si>
    <t>สว่านโรตารี่ 3 ระบบ จำนวน 1 เครื่อง</t>
  </si>
  <si>
    <t>100000530920</t>
  </si>
  <si>
    <t>แก๊สอะเซททิลีน จำนวน 2 ถัง</t>
  </si>
  <si>
    <t>100000530926</t>
  </si>
  <si>
    <t>ชุดเครื่องเชื่อมแก๊ส จำนวน 1 ชุด</t>
  </si>
  <si>
    <t>100000604521</t>
  </si>
  <si>
    <t>16.09.2558</t>
  </si>
  <si>
    <t>เครื่องปั๊มนำ้แฟรงกิน จำนวน 1 เครื่อง</t>
  </si>
  <si>
    <t>100000626185</t>
  </si>
  <si>
    <t>เครื่องปั๊มลมโรตารี จำนวน 1 เครื่อง</t>
  </si>
  <si>
    <t>100000652044</t>
  </si>
  <si>
    <t>ปั๊มซัมเมิร์ท จำนวน 1 เครื่อง</t>
  </si>
  <si>
    <t>100000664205</t>
  </si>
  <si>
    <t>ชุดจ่ายสารเคมีจำนวน 2 ชุด</t>
  </si>
  <si>
    <t>100000664208</t>
  </si>
  <si>
    <t>ปั๊มลมโรตารีขนาด3แรงจำนวน 1 ชุด</t>
  </si>
  <si>
    <t>100000664209</t>
  </si>
  <si>
    <t>เครื่องกรองสนิมเหล็กนำบาดาล จำนวน 1 ชุด</t>
  </si>
  <si>
    <t>100000664210</t>
  </si>
  <si>
    <t>เครื่องกรองตะกอนละเอียดนำบาดาล 1 ชุด</t>
  </si>
  <si>
    <t>100000801653</t>
  </si>
  <si>
    <t>20.04.2561</t>
  </si>
  <si>
    <t>เครื่องปั๊มหอยโข่งมิตชู จำนวน 1 เครื่อง</t>
  </si>
  <si>
    <t>100000803695</t>
  </si>
  <si>
    <t>ปั๊มหอยโข่งงานหอพักจำนวน 1 เครื่อง</t>
  </si>
  <si>
    <t>100000838886</t>
  </si>
  <si>
    <t>ปั๊มนำหอยโข่ง5แรงจำนวน 1 เครื่อง</t>
  </si>
  <si>
    <t>100000839599</t>
  </si>
  <si>
    <t>16.11.2561</t>
  </si>
  <si>
    <t>เครื่องปั๊มนำแบบจุ่มงานสถานที่จำนวน1เครื่อง</t>
  </si>
  <si>
    <t>100000849598</t>
  </si>
  <si>
    <t>15.02.2562</t>
  </si>
  <si>
    <t>ตู้ควบคุมปั้มน้ำสลับการทำงาน</t>
  </si>
  <si>
    <t>100000857678</t>
  </si>
  <si>
    <t>10.04.2562</t>
  </si>
  <si>
    <t>เตาเผาขยะ ขนาด 140*140*120 ซฒ. 1 เตา</t>
  </si>
  <si>
    <t>100000358613</t>
  </si>
  <si>
    <t>01.04.2556</t>
  </si>
  <si>
    <t>เครื่องเชื่อมโลหะ</t>
  </si>
  <si>
    <t>100000861309</t>
  </si>
  <si>
    <t>เครื่องเจีย/ตัด</t>
  </si>
  <si>
    <t>100000861310</t>
  </si>
  <si>
    <t>เครื่องตัดเหล็ก</t>
  </si>
  <si>
    <t>100000861311</t>
  </si>
  <si>
    <t>100001076634</t>
  </si>
  <si>
    <t>21.03.2565</t>
  </si>
  <si>
    <t>กบไฟฟ้าแบบมือถือขนาด5นิ้ว</t>
  </si>
  <si>
    <t>100001076635</t>
  </si>
  <si>
    <t>เครื่องขัดกระดาษทรายแบบมือถือแบบสั่นขนาด112x225มม</t>
  </si>
  <si>
    <t>100001076636</t>
  </si>
  <si>
    <t>เครื่องเจีย/ตัดแบบมือถือขนาด5นิ้ว</t>
  </si>
  <si>
    <t>110000172943</t>
  </si>
  <si>
    <t>06.03.2568</t>
  </si>
  <si>
    <t>เครื่องเจีย</t>
  </si>
  <si>
    <t>100000787454</t>
  </si>
  <si>
    <t>12.02.2561</t>
  </si>
  <si>
    <t>เลื่อยวงเดือนแบบมือถือ ขนาด 9 นิ้ว</t>
  </si>
  <si>
    <t>โรงเรียนราชประชานุเคราะห์ 35 จังหวัดพังงา</t>
  </si>
  <si>
    <t>110000174754</t>
  </si>
  <si>
    <t>03.03.2568</t>
  </si>
  <si>
    <t>ครุภัณฑ์เลื่อยวงเดือนไฟฟ้าแบบมือถือ</t>
  </si>
  <si>
    <t>110000174757</t>
  </si>
  <si>
    <t>ครุภัณฑ์โรงงาน เครื่องขัดกระดาษทราย</t>
  </si>
  <si>
    <t>110000174764</t>
  </si>
  <si>
    <t>ครุภัณฑ์โรงงาน เครื่องตัดเหล็กแบบมือถือ</t>
  </si>
  <si>
    <t>โรงเรียนราชประชานุเคราะห์ 36 จังหวัดภูเก็ต</t>
  </si>
  <si>
    <t>110000218865</t>
  </si>
  <si>
    <t>เครื่องเจีย/ตัด มือถือ ขนาด 5 นิ้ว จำนวน 4 ตัว</t>
  </si>
  <si>
    <t>110000218866</t>
  </si>
  <si>
    <t>110000218867</t>
  </si>
  <si>
    <t>110000218868</t>
  </si>
  <si>
    <t>110000218871</t>
  </si>
  <si>
    <t>เครื่องตัดเหล็ก แบบมือถือ ขนาด 1.6 มม.</t>
  </si>
  <si>
    <t>110000218873</t>
  </si>
  <si>
    <t>ปั๊มลมรูปตัว W 4 แรงม้า 120 ลิตร</t>
  </si>
  <si>
    <t>110000218874</t>
  </si>
  <si>
    <t>สว่านแท่นยืนแบบตั้งพื้นสูง 170cm ปากจับ 1/2"</t>
  </si>
  <si>
    <t>100001079577</t>
  </si>
  <si>
    <t>เครื่องลอกบัวแบบมือถือ</t>
  </si>
  <si>
    <t>100001079585</t>
  </si>
  <si>
    <t>บันทึกรับเครื่องตัดเหล็กแบบมือถือ</t>
  </si>
  <si>
    <t>100001079587</t>
  </si>
  <si>
    <t>บันทึกรับเครื่องเจียแบบมือถือ ขนาด 5 นิ้ว</t>
  </si>
  <si>
    <t>โรงเรียนราชประชานุเคราะห์ 38 จังหวัดระนอง</t>
  </si>
  <si>
    <t>110000223412</t>
  </si>
  <si>
    <t>26.01.2569</t>
  </si>
  <si>
    <t>เลื่อยวงเดือนไฟฟ้า แบบมือถือ ขนาด 8 นิ้ว</t>
  </si>
  <si>
    <t>110000223418</t>
  </si>
  <si>
    <t>เครื่องเจีย/ตัด แบบมือถือ ขนาด 9 นิ้ว</t>
  </si>
  <si>
    <t>ศูนย์การศึกษาพิเศษ เขตการศึกษา 3 (จังหวัดสงขลา)</t>
  </si>
  <si>
    <t>110000186102</t>
  </si>
  <si>
    <t>05.06.2568</t>
  </si>
  <si>
    <t>110000186345</t>
  </si>
  <si>
    <t>เครื่องตัดโลหะ</t>
  </si>
  <si>
    <t>โรงเรียนราชประชานุเคราะห์ 43 จังหวัดสงขลา</t>
  </si>
  <si>
    <t>110000225420</t>
  </si>
  <si>
    <t>25.02.2569</t>
  </si>
  <si>
    <t xml:space="preserve">เครื่องลอกบัว </t>
  </si>
  <si>
    <t>110000225437</t>
  </si>
  <si>
    <t>เครื่องขัดกระดาษทราย</t>
  </si>
  <si>
    <t>110000225440</t>
  </si>
  <si>
    <t>เครื่องไซไม้หน้าเดียวแบบตั้งพื้น</t>
  </si>
  <si>
    <t>100000892183</t>
  </si>
  <si>
    <t>27.09.2562</t>
  </si>
  <si>
    <t>ซื้อเครื่องตัดหญ้า</t>
  </si>
  <si>
    <t>100000997737</t>
  </si>
  <si>
    <t>31.03.2564</t>
  </si>
  <si>
    <t>ปั้มน้ำ HITACHI  P-250 1ตัว อาคาร8 ปี2564</t>
  </si>
  <si>
    <t>100000703323</t>
  </si>
  <si>
    <t>10.01.2560</t>
  </si>
  <si>
    <t>กบไฟฟ้า</t>
  </si>
  <si>
    <t>100000703324</t>
  </si>
  <si>
    <t>100000703325</t>
  </si>
  <si>
    <t>เครื่องเจียตัดแบบมือถือ 5 นิ้ว</t>
  </si>
  <si>
    <t>100000703326</t>
  </si>
  <si>
    <t>100000703327</t>
  </si>
  <si>
    <t>110000175665</t>
  </si>
  <si>
    <t>28.03.2568</t>
  </si>
  <si>
    <t>โรงเรียนราชประชานุเคราะห์ 40 จังหวัดปัตตานี</t>
  </si>
  <si>
    <t>110000225881</t>
  </si>
  <si>
    <t xml:space="preserve">เวอร์เนียคาลิปเปอร์ ขนาด 6 นิ้ว </t>
  </si>
  <si>
    <t>110000225882</t>
  </si>
  <si>
    <t>ปากกาติดโต๊ะงานไม้ ขนาด 4*7 นิ้ว</t>
  </si>
  <si>
    <t>110000225883</t>
  </si>
  <si>
    <t>เครื่องเจีย/ตัด แบบมือถือ ขนาด 4 นิ้ว</t>
  </si>
  <si>
    <t>110000225884</t>
  </si>
  <si>
    <t>110000225887</t>
  </si>
  <si>
    <t>สว่านแท่นยืนแบบตั้งพื้นฐานความสูง 10 ซม.</t>
  </si>
  <si>
    <t>100000728552</t>
  </si>
  <si>
    <t>100000728553</t>
  </si>
  <si>
    <t>100000728554</t>
  </si>
  <si>
    <t>100000728555</t>
  </si>
  <si>
    <t>100000961897</t>
  </si>
  <si>
    <t>100000961899</t>
  </si>
  <si>
    <t>100000961900</t>
  </si>
  <si>
    <t>100000961901</t>
  </si>
  <si>
    <t>เครื่องขัดกระดาษทรายแบบหยาบ</t>
  </si>
  <si>
    <t>100000961902</t>
  </si>
  <si>
    <t>100000961903</t>
  </si>
  <si>
    <t>100001047274</t>
  </si>
  <si>
    <t>05.11.2564</t>
  </si>
  <si>
    <t>เครื่องขัดกระดาษทราย 2 เครื่อง</t>
  </si>
  <si>
    <t>110000046484</t>
  </si>
  <si>
    <t>ครุภัณฑ์งานโลหะ ม.ปลาย</t>
  </si>
  <si>
    <t>110000225521</t>
  </si>
  <si>
    <t>สว่านแท่นยืนแบบตั้งพื้น ความสูง 170 ซม.</t>
  </si>
  <si>
    <t>110000225539</t>
  </si>
  <si>
    <t>หินเจียรนัยไฟฟ้าแบบตั้งพื้น</t>
  </si>
  <si>
    <t>หมวดสินทรัพย์  12061400 ครุภัณฑ์ดนตรี</t>
  </si>
  <si>
    <t xml:space="preserve">โรงเรียนสามเสนวิทยาลัย  </t>
  </si>
  <si>
    <t>110000216887</t>
  </si>
  <si>
    <t>ส6914-02200001</t>
  </si>
  <si>
    <t>110000216893</t>
  </si>
  <si>
    <t>สส.6914-02000001</t>
  </si>
  <si>
    <t>110000216894</t>
  </si>
  <si>
    <t>สส.6914-01900001</t>
  </si>
  <si>
    <t>110000216895</t>
  </si>
  <si>
    <t>สส.6914-02300001</t>
  </si>
  <si>
    <t>110000184070</t>
  </si>
  <si>
    <t>เครื่องดนตรีวงโยธวาทิต รร.เทพศิรินทร์</t>
  </si>
  <si>
    <t>110000184071</t>
  </si>
  <si>
    <t>ครุภัณฑ์ดนตรีไทย รร.บางแก้วประชาสรรค์</t>
  </si>
  <si>
    <t>110000184072</t>
  </si>
  <si>
    <t xml:space="preserve">อังกะลุงราว ปี 2552 2ชุด ร.ร.ราชวินิตบางแก้ว </t>
  </si>
  <si>
    <t>110000184073</t>
  </si>
  <si>
    <t>110000184074</t>
  </si>
  <si>
    <t xml:space="preserve"> เปิงมางคอก ร.ร.ราชวินิตบางแก้ว </t>
  </si>
  <si>
    <t>110000184075</t>
  </si>
  <si>
    <t xml:space="preserve"> ตะโพนมอญ ร.ร.ราชวินิตบางแก้ว</t>
  </si>
  <si>
    <t>110000184076</t>
  </si>
  <si>
    <t xml:space="preserve">กระจับปี่ ร.ร.ราชวินิตบางแก้ว </t>
  </si>
  <si>
    <t>110000184077</t>
  </si>
  <si>
    <t>110000184078</t>
  </si>
  <si>
    <t xml:space="preserve"> ฉาบ 20 นิ้ว ปี2553 ร.ร.ราชวินิตบางแก้ว</t>
  </si>
  <si>
    <t>110000184079</t>
  </si>
  <si>
    <t xml:space="preserve"> Trumpet ปี2553 ร.ร.ราชวินิตบางแก้ว</t>
  </si>
  <si>
    <t>110000184080</t>
  </si>
  <si>
    <t xml:space="preserve"> Zildjian 13NoteHigt Crotales ร.ร.ราชวินิตบางแก้ว</t>
  </si>
  <si>
    <t>110000184081</t>
  </si>
  <si>
    <t xml:space="preserve"> กลองแสนร์ ปี 2556 ร.ร.ราชวินิตบางแก้ว</t>
  </si>
  <si>
    <t>110000184082</t>
  </si>
  <si>
    <t>110000184083</t>
  </si>
  <si>
    <t xml:space="preserve"> ซอด้วงไม้พญางิ้วดำพร้อมกระเป๋า ร.ร.ราชวินิตบางแก้</t>
  </si>
  <si>
    <t>110000184084</t>
  </si>
  <si>
    <t>ซอด้วงไม้พญางิ้วดำพร้อมกระเป๋า ร.ร.ราชวินิตบางแก้ว</t>
  </si>
  <si>
    <t>110000184085</t>
  </si>
  <si>
    <t>ซอสามสายไม้พญางิ้วดำพร้อมฯ ร.ร.ราชวินิตบางแก้ว</t>
  </si>
  <si>
    <t>110000184086</t>
  </si>
  <si>
    <t xml:space="preserve"> กีต้าร์เบสไฟฟ้า 4 สาย ร.ร.ราชวินิตบางแก้ว</t>
  </si>
  <si>
    <t>110000184087</t>
  </si>
  <si>
    <t xml:space="preserve">คีย์บอร์ด ร.ร.ราชวินิตบางแก้ว </t>
  </si>
  <si>
    <t>110000184088</t>
  </si>
  <si>
    <t xml:space="preserve"> เครื่องตี Triangle 10 นิ้ว ร.ร.ราชวินิตบางแก้ว</t>
  </si>
  <si>
    <t>110000184089</t>
  </si>
  <si>
    <t xml:space="preserve"> จะเข้สำหรับการประกวดอย่างดี ร.ร.ราชวินิตบางแก้ว</t>
  </si>
  <si>
    <t>110000184090</t>
  </si>
  <si>
    <t>110000184091</t>
  </si>
  <si>
    <t xml:space="preserve"> พิณอีสานไฟฟ้า ร.ร.ราชวินิตบางแก้ว</t>
  </si>
  <si>
    <t>110000184092</t>
  </si>
  <si>
    <t xml:space="preserve"> อังกะลุงชุดเล็ก ร.ร.ราชวินิตบางแก้ว</t>
  </si>
  <si>
    <t>110000184093</t>
  </si>
  <si>
    <t>110000184094</t>
  </si>
  <si>
    <t>110000184095</t>
  </si>
  <si>
    <t>110000184096</t>
  </si>
  <si>
    <t>110000184097</t>
  </si>
  <si>
    <t xml:space="preserve"> กีต้าร์ไฟฟ้า ร.ร.ราชวินิตบางแก้ว</t>
  </si>
  <si>
    <t>110000184098</t>
  </si>
  <si>
    <t xml:space="preserve">กลองชุด ร.ร.ราชวินิตบางแก้ว </t>
  </si>
  <si>
    <t>110000184099</t>
  </si>
  <si>
    <t xml:space="preserve">เครื่องดนตรีสากล ก๊อง 36 นิ้ว ร.ร.ราชวินิตบางแก้ว </t>
  </si>
  <si>
    <t>110000184100</t>
  </si>
  <si>
    <t xml:space="preserve">ขาตั้งเครื่องดนตรีสากล ก๊อง ร.ร.ราชวินิตบางแก้ว  </t>
  </si>
  <si>
    <t>110000184101</t>
  </si>
  <si>
    <t xml:space="preserve"> ฆ้องวงใหญ่ลูกหล่อทุบ ร.ร.ราชวินิตบางแก้ว</t>
  </si>
  <si>
    <t>110000184102</t>
  </si>
  <si>
    <t xml:space="preserve"> ฆ้องวงเล็กลูกหล่อทุบ ร.ร.ราชวินิตบางแก้ว </t>
  </si>
  <si>
    <t>110000184103</t>
  </si>
  <si>
    <t xml:space="preserve"> ฆ้องหุ่ยขนาดใหญ่พร้อมขาตั้ง ร.ร.ราชวินิตบางแก้ว</t>
  </si>
  <si>
    <t>110000184104</t>
  </si>
  <si>
    <t xml:space="preserve">ขลุ่ยเพียงออไม้ชิงชัน ร.ร.ราชวินิตบางแก้ว </t>
  </si>
  <si>
    <t>110000184105</t>
  </si>
  <si>
    <t xml:space="preserve">ขลุ่ยหลิบไม้ชิงชัน ร.ร.ราชวินิตบางแก้ว  </t>
  </si>
  <si>
    <t>110000184106</t>
  </si>
  <si>
    <t xml:space="preserve"> กลองแสนร์คอนเสริท ร.ร.ราชวินิตบางแก้ว</t>
  </si>
  <si>
    <t>110000184108</t>
  </si>
  <si>
    <t xml:space="preserve"> กลองใหญ่16นิ้ว ร.ร.ราชวินิตบางแก้ว</t>
  </si>
  <si>
    <t>110000184109</t>
  </si>
  <si>
    <t xml:space="preserve">กลองใหญ่18นิ้ว ร.ร.ราชวินิตบางแก้ว </t>
  </si>
  <si>
    <t>110000184110</t>
  </si>
  <si>
    <t xml:space="preserve">กลองใหญ่22นิ้ว ร.ร.ราชวินิตบางแก้ว </t>
  </si>
  <si>
    <t>110000184111</t>
  </si>
  <si>
    <t xml:space="preserve"> กลองใหญ่ 24 นิ้ว ร.ร.ราชวินิตบางแก้ว</t>
  </si>
  <si>
    <t>110000184112</t>
  </si>
  <si>
    <t xml:space="preserve">กลองใหญ่ 26 นิ้ว ร.ร.ราชวินิตบางแก้ว </t>
  </si>
  <si>
    <t>110000184113</t>
  </si>
  <si>
    <t xml:space="preserve">CLASSIC ORCHESTRA ร.ร.ราชวินิตบางแก้ว </t>
  </si>
  <si>
    <t>110000184114</t>
  </si>
  <si>
    <t>110000184115</t>
  </si>
  <si>
    <t>110000184116</t>
  </si>
  <si>
    <t>110000184117</t>
  </si>
  <si>
    <t xml:space="preserve"> ขาตั้งกลองใหญ่ ร.ร.ราชวินิตบางแก้ว</t>
  </si>
  <si>
    <t>110000184118</t>
  </si>
  <si>
    <t>110000184119</t>
  </si>
  <si>
    <t>110000184120</t>
  </si>
  <si>
    <t>110000184121</t>
  </si>
  <si>
    <t>110000184122</t>
  </si>
  <si>
    <t xml:space="preserve">  Cello ร.ร.ราชวินิตบางแก้ว</t>
  </si>
  <si>
    <t>110000184123</t>
  </si>
  <si>
    <t>110000184124</t>
  </si>
  <si>
    <t>110000184125</t>
  </si>
  <si>
    <t xml:space="preserve">  กลองทอมไฟเบอร์ใหญ่ ร.ร.ราชวินิตบางแก้ว</t>
  </si>
  <si>
    <t>110000184126</t>
  </si>
  <si>
    <t>110000184127</t>
  </si>
  <si>
    <t>110000184128</t>
  </si>
  <si>
    <t xml:space="preserve">  ซอด้วงไม้มะเกลือ ร.ร.ราชวินิตบางแก้ว</t>
  </si>
  <si>
    <t>110000184129</t>
  </si>
  <si>
    <t>110000184130</t>
  </si>
  <si>
    <t xml:space="preserve">ซออู้ไม้มะเกลือ ร.ร.ราชวินิตบางแก้ว </t>
  </si>
  <si>
    <t>110000184131</t>
  </si>
  <si>
    <t xml:space="preserve"> อังกะลุง ร.ร.ราชวินิตบางแก้ว</t>
  </si>
  <si>
    <t>110000184132</t>
  </si>
  <si>
    <t>110000184133</t>
  </si>
  <si>
    <t>110000184134</t>
  </si>
  <si>
    <t xml:space="preserve"> กลองสองหน้า ร.ร.ราชวินิตบางแก้ว</t>
  </si>
  <si>
    <t>110000184135</t>
  </si>
  <si>
    <t xml:space="preserve"> กลองสแนร์(คุณภาพสูง) ร.ร.ราชวินิตบางแก้ว</t>
  </si>
  <si>
    <t>110000184136</t>
  </si>
  <si>
    <t xml:space="preserve"> ตู้เบส 18 B1000 ร.ร.ราชวินิตบางแก้ว</t>
  </si>
  <si>
    <t>110000184137</t>
  </si>
  <si>
    <t xml:space="preserve">ขลุ่ยเพียงออ ไม้ชิงชัน เกรดประกวดคัดพิเศษ </t>
  </si>
  <si>
    <t>110000184138</t>
  </si>
  <si>
    <t xml:space="preserve">ขลุ่ยขลิบ ไม้ชิงชัน เกรดประกวดคัดพิเศษ </t>
  </si>
  <si>
    <t>110000184139</t>
  </si>
  <si>
    <t>ชุดเครื่องดนตรี โรงเรียนวัดทรงธรรม</t>
  </si>
  <si>
    <t>110000184140</t>
  </si>
  <si>
    <t>เครื่องดนตรี โรงเรียนวัดทรงธรรม</t>
  </si>
  <si>
    <t>110000184141</t>
  </si>
  <si>
    <t>110000184142</t>
  </si>
  <si>
    <t>ครุภัณฑ์เครื่องดนตรี โรงรียนวัดทรงธรรม</t>
  </si>
  <si>
    <t>110000184143</t>
  </si>
  <si>
    <t>ครุภัณฑ์เครื่องดนตรีไทย โรงรียนวัดทรงธรรม</t>
  </si>
  <si>
    <t>110000184144</t>
  </si>
  <si>
    <t>110000184145</t>
  </si>
  <si>
    <t>ฆ้องมอญวงใหญ่แกะสลักปิดทอง โรงเรียนวัดทรงธรรม</t>
  </si>
  <si>
    <t>110000184146</t>
  </si>
  <si>
    <t>ผืนระนาดทุ้ม โรงเรียนวัดทรงธรรม</t>
  </si>
  <si>
    <t>110000184147</t>
  </si>
  <si>
    <t>กลองแขก โรงเรียนวัดทรงธรรม</t>
  </si>
  <si>
    <t>110000184148</t>
  </si>
  <si>
    <t>เครื่องดนตรี รร.ราชวินิตบางแก้ว</t>
  </si>
  <si>
    <t>110000184149</t>
  </si>
  <si>
    <t>110000185291</t>
  </si>
  <si>
    <t>ครุภัณฑ์ดนตรีสากล รร.ราชประชาสมาสัย ฝ่ายมัธยมฯ</t>
  </si>
  <si>
    <t>110000185293</t>
  </si>
  <si>
    <t>ครุภัณฑ์ดนตรีไทย รร.มัธยมวัดใหม่สมุทรกิจวิทยาคม</t>
  </si>
  <si>
    <t>110000185294</t>
  </si>
  <si>
    <t>ครุภัณฑ์ดนตรีสากล รร.เตรียมน้อมเกล้า สมุทรปราการ</t>
  </si>
  <si>
    <t>110000185295</t>
  </si>
  <si>
    <t xml:space="preserve">ครุภัณฑ์ดนตรีสากล </t>
  </si>
  <si>
    <t>110000185297</t>
  </si>
  <si>
    <t>ครุภัณฑ์ดนตรีไทย รร.มัธยมวัดศรีจันทร์ประดิษฐ์</t>
  </si>
  <si>
    <t>110000185299</t>
  </si>
  <si>
    <t>ครุภัณฑ์เครื่องดนตรี</t>
  </si>
  <si>
    <t>110000185300</t>
  </si>
  <si>
    <t>ครุภัณฑ์ดนตรีไทย รร.สตรีสมุทรปราการ</t>
  </si>
  <si>
    <t>110000185301</t>
  </si>
  <si>
    <t>ครุภัณฑ์ดนตรีไทย รร.ปทุมคงคา</t>
  </si>
  <si>
    <t>110000185303</t>
  </si>
  <si>
    <t>110000185304</t>
  </si>
  <si>
    <t>ครุภัณฑ์ดนตรีไทย รร.สมุทรปราการ</t>
  </si>
  <si>
    <t>110000185306</t>
  </si>
  <si>
    <t>110000185307</t>
  </si>
  <si>
    <t>ครุภัณฑ์ดนตรีไทย รร.สาขลาสุทธีราอุปถัมภ์</t>
  </si>
  <si>
    <t>110000185309</t>
  </si>
  <si>
    <t>ครุภัณฑ์ดนตรีไทย รร.วิสุทธิกษัตรี</t>
  </si>
  <si>
    <t>110000185310</t>
  </si>
  <si>
    <t>ครุภัณฑ์ดนตรีไทย รร.เทพศิรินทร์ สมุทรปราการ</t>
  </si>
  <si>
    <t>110000185312</t>
  </si>
  <si>
    <t>ครุภัณฑ์ดนตรีไทย รร.ป้อมนาคราชสวาทยานนท์</t>
  </si>
  <si>
    <t>110000185313</t>
  </si>
  <si>
    <t>110000185317</t>
  </si>
  <si>
    <t xml:space="preserve">ครุภัณฑ์ดนตรีไทย </t>
  </si>
  <si>
    <t>110000185318</t>
  </si>
  <si>
    <t>ครุภัณฑ์ดนตรีไทย รร.มัธยมด่านสำโรง</t>
  </si>
  <si>
    <t>110000185319</t>
  </si>
  <si>
    <t>110000185321</t>
  </si>
  <si>
    <t>ครุภัณฑ์ดนตรีไทย รร.หาดอมราอักษรลักษณ์วิทยา</t>
  </si>
  <si>
    <t>100000182929</t>
  </si>
  <si>
    <t>16.07.2553</t>
  </si>
  <si>
    <t>ค่าครุภัณฑ์ดนตรีไทย ของ ร.ร.บางปะอิน "ราชานุเคราะห</t>
  </si>
  <si>
    <t>โรงเรียนราชประชานุเคราะห์ 33 จังหวัดลพบุรี</t>
  </si>
  <si>
    <t>110000205234</t>
  </si>
  <si>
    <t>03.09.2568</t>
  </si>
  <si>
    <t>กลองเล็กเดินแถว จำนวน 1 ลูก</t>
  </si>
  <si>
    <t>110000205235</t>
  </si>
  <si>
    <t>กลองใหญ่ 22 นิ้ว</t>
  </si>
  <si>
    <t>โรงเรียนราชประชานุเคราะห์ 46 จังหวัดชัยนาท</t>
  </si>
  <si>
    <t>100000205980</t>
  </si>
  <si>
    <t>01.04.2553</t>
  </si>
  <si>
    <t>ครุภัณฑ์ดนตรีไทย โรงเรียนศึกษาสงเคราะห์</t>
  </si>
  <si>
    <t>100000189689</t>
  </si>
  <si>
    <t>07.10.2553</t>
  </si>
  <si>
    <t>ครุภัณฑ์ดนตรีไทย</t>
  </si>
  <si>
    <t>100000224254</t>
  </si>
  <si>
    <t>25.03.2554</t>
  </si>
  <si>
    <t>ครุภัณฑ์ดนตรีไทย รร.ศส.ตร.</t>
  </si>
  <si>
    <t>110000143023</t>
  </si>
  <si>
    <t>ครุภัณฑ์ดนตรีสากล เพลยมิวสิค รร.วังสมบูรณ์</t>
  </si>
  <si>
    <t>100000311267</t>
  </si>
  <si>
    <t>01.02.2555</t>
  </si>
  <si>
    <t>ชุดเครื่องดนตรี</t>
  </si>
  <si>
    <t>100000311279</t>
  </si>
  <si>
    <t>24.02.2555</t>
  </si>
  <si>
    <t>100000345737</t>
  </si>
  <si>
    <t>100000345738</t>
  </si>
  <si>
    <t>เครื่องดนตรีชนิดเป่า</t>
  </si>
  <si>
    <t>100000345740</t>
  </si>
  <si>
    <t>เครื่องดนตรีชนิดมีสาย</t>
  </si>
  <si>
    <t>100000345755</t>
  </si>
  <si>
    <t>เสื้อผ้าพื้นเมือง</t>
  </si>
  <si>
    <t>100000350983</t>
  </si>
  <si>
    <t>18.12.2555</t>
  </si>
  <si>
    <t>100000474833</t>
  </si>
  <si>
    <t>01.08.2557</t>
  </si>
  <si>
    <t>เครื่องดนตรีสากล</t>
  </si>
  <si>
    <t>100000474842</t>
  </si>
  <si>
    <t>21.05.2557</t>
  </si>
  <si>
    <t>เครื่องดนตรี</t>
  </si>
  <si>
    <t>100000474974</t>
  </si>
  <si>
    <t>100000529554</t>
  </si>
  <si>
    <t>01.02.2558</t>
  </si>
  <si>
    <t>100000440332</t>
  </si>
  <si>
    <t>01.12.2556</t>
  </si>
  <si>
    <t>เครื่องดนตรีวงโยธวาทิต รร.ราชประชานุเคราะห์ 52</t>
  </si>
  <si>
    <t>โรงเรียนศรีสงครามวิทยา</t>
  </si>
  <si>
    <t>110000237588</t>
  </si>
  <si>
    <t>คีย์บอร์ด 61 คีย์</t>
  </si>
  <si>
    <t>100000182149</t>
  </si>
  <si>
    <t>23.03.2553</t>
  </si>
  <si>
    <t>เครื่องดนตรีชนิดมีสาย(พิณเปี๊ยะ)</t>
  </si>
  <si>
    <t>100001066683</t>
  </si>
  <si>
    <t>28.01.2565</t>
  </si>
  <si>
    <t>กีตาร์โปร่งไฟฟ้า</t>
  </si>
  <si>
    <t>100001066685</t>
  </si>
  <si>
    <t>กีตาร์เบสโปร่งไฟฟ้า</t>
  </si>
  <si>
    <t>110000042909</t>
  </si>
  <si>
    <t>แอมป์กีตาร์ไฟฟ้า</t>
  </si>
  <si>
    <t>110000089222</t>
  </si>
  <si>
    <t>01.12.2566</t>
  </si>
  <si>
    <t>Power mixer</t>
  </si>
  <si>
    <t>110000096130</t>
  </si>
  <si>
    <t>01.01.2567</t>
  </si>
  <si>
    <t>เอฟเฟคมัลติกีต้าร์ไฟฟ้า NUX-TRIDENT NME5-BLCK</t>
  </si>
  <si>
    <t>110000146794</t>
  </si>
  <si>
    <t>19.09.2567</t>
  </si>
  <si>
    <t>เครื่องดนตรี Piccolo</t>
  </si>
  <si>
    <t>110000219013</t>
  </si>
  <si>
    <t>คีย์บอร์ดไฟฟ้า ยี่ห้อ Yamaha รุ่น E483 พร้อมเคส</t>
  </si>
  <si>
    <t>โรงเรียนฟากท่าวิทยา</t>
  </si>
  <si>
    <t>100000392537</t>
  </si>
  <si>
    <t>01.08.2556</t>
  </si>
  <si>
    <t>ครุภัณฑ์ดนตรี3รายการ(หมดอายุการใช้งาน)</t>
  </si>
  <si>
    <t>100000318220</t>
  </si>
  <si>
    <t>ครุภัณฑ์ดนตรี-กลุ่มศิลปะ</t>
  </si>
  <si>
    <t>100000342971</t>
  </si>
  <si>
    <t>30.04.2556</t>
  </si>
  <si>
    <t>ซึงเล็ก</t>
  </si>
  <si>
    <t>100000342972</t>
  </si>
  <si>
    <t>100000342973</t>
  </si>
  <si>
    <t>ซึงกลาง</t>
  </si>
  <si>
    <t>100000342974</t>
  </si>
  <si>
    <t>100000342975</t>
  </si>
  <si>
    <t>สะล้อไม้ชิงชัน</t>
  </si>
  <si>
    <t>100000342976</t>
  </si>
  <si>
    <t>100000342977</t>
  </si>
  <si>
    <t>ปี่แนน้อย</t>
  </si>
  <si>
    <t>100000342978</t>
  </si>
  <si>
    <t>100000342979</t>
  </si>
  <si>
    <t>ปี่แนหลวง</t>
  </si>
  <si>
    <t>100000345974</t>
  </si>
  <si>
    <t>22.03.2556</t>
  </si>
  <si>
    <t>เครื่องอัลโตแซ๊กโซโฟน</t>
  </si>
  <si>
    <t>100000345975</t>
  </si>
  <si>
    <t>100000369790</t>
  </si>
  <si>
    <t>21.06.2556</t>
  </si>
  <si>
    <t>บราริโทน AYER</t>
  </si>
  <si>
    <t>100000398002</t>
  </si>
  <si>
    <t>05.09.2556</t>
  </si>
  <si>
    <t>ปี่คาริเนต 2 ตัว</t>
  </si>
  <si>
    <t>100000398003</t>
  </si>
  <si>
    <t>ฟลุต 1 ตัว</t>
  </si>
  <si>
    <t>100000439963</t>
  </si>
  <si>
    <t>24.01.2557</t>
  </si>
  <si>
    <t>มาร์ชชิ่งเมโลโฟนและไม้ตีสแนร์</t>
  </si>
  <si>
    <t>100000445250</t>
  </si>
  <si>
    <t>กลองทอม+ฉิ่ง</t>
  </si>
  <si>
    <t>100000512420</t>
  </si>
  <si>
    <t>อังกะลุง 2 ชุด</t>
  </si>
  <si>
    <t>100000512421</t>
  </si>
  <si>
    <t>100000553282</t>
  </si>
  <si>
    <t>กลองทอม</t>
  </si>
  <si>
    <t>100000563635</t>
  </si>
  <si>
    <t>ครุภัณฑ์ดนตรี</t>
  </si>
  <si>
    <t>100000563636</t>
  </si>
  <si>
    <t>100000563637</t>
  </si>
  <si>
    <t>100000563638</t>
  </si>
  <si>
    <t>100000563639</t>
  </si>
  <si>
    <t>100000658255</t>
  </si>
  <si>
    <t>01.03.2559</t>
  </si>
  <si>
    <t>สะล้อและฆ้อง</t>
  </si>
  <si>
    <t>100000678924</t>
  </si>
  <si>
    <t>ชุดครุภัณฑ์ดนตรี 22 รายการ</t>
  </si>
  <si>
    <t>โรงเรียนลองวิทยา</t>
  </si>
  <si>
    <t>100000120601</t>
  </si>
  <si>
    <t>แอมป์กีต้าร์ไฟฟ้า</t>
  </si>
  <si>
    <t>100000130817</t>
  </si>
  <si>
    <t>ทรอมโบน รร.สตรีศรีน่าน</t>
  </si>
  <si>
    <t>100000130818</t>
  </si>
  <si>
    <t>หนังกลองชุด รร.สตรีศรีน่าน</t>
  </si>
  <si>
    <t>100000130819</t>
  </si>
  <si>
    <t>กระเดื่องกลองคู่ รร.สตรีศรีน่าน</t>
  </si>
  <si>
    <t>100000315393</t>
  </si>
  <si>
    <t>19.10.2555</t>
  </si>
  <si>
    <t>ครุภัณท์ชุดสเตอริโอ</t>
  </si>
  <si>
    <t>100000401568</t>
  </si>
  <si>
    <t>100000401650</t>
  </si>
  <si>
    <t>100000401652</t>
  </si>
  <si>
    <t>100000401722</t>
  </si>
  <si>
    <t>100000548790</t>
  </si>
  <si>
    <t>มาร์ซซิ่งบาร์โทน ทรัมเปท</t>
  </si>
  <si>
    <t>100000548814</t>
  </si>
  <si>
    <t>100000548833</t>
  </si>
  <si>
    <t>แซคโซโฟนอัลโต้</t>
  </si>
  <si>
    <t>100000548851</t>
  </si>
  <si>
    <t>กลองสแนร์</t>
  </si>
  <si>
    <t>100000577520</t>
  </si>
  <si>
    <t>30.09.2558</t>
  </si>
  <si>
    <t>100000650219</t>
  </si>
  <si>
    <t>15.02.2559</t>
  </si>
  <si>
    <t>ซอสามสาย</t>
  </si>
  <si>
    <t>100000722376</t>
  </si>
  <si>
    <t>13.03.2560</t>
  </si>
  <si>
    <t>ซอด้วงประกอบเรซิ่น</t>
  </si>
  <si>
    <t>100000722378</t>
  </si>
  <si>
    <t>รางระนาด</t>
  </si>
  <si>
    <t>100000722379</t>
  </si>
  <si>
    <t>110000027162</t>
  </si>
  <si>
    <t>29.12.2565</t>
  </si>
  <si>
    <t>ฉาบเดินแถว</t>
  </si>
  <si>
    <t>110000206228</t>
  </si>
  <si>
    <t>28.10.2568</t>
  </si>
  <si>
    <t>กลอง 20"</t>
  </si>
  <si>
    <t>110000206229</t>
  </si>
  <si>
    <t>เมโลเดียร 32 คีย์</t>
  </si>
  <si>
    <t>100000146110</t>
  </si>
  <si>
    <t>28.05.2553</t>
  </si>
  <si>
    <t>ครุภัณฑ์ดนตรี 8,860.-</t>
  </si>
  <si>
    <t>100001038554</t>
  </si>
  <si>
    <t>21.09.2564</t>
  </si>
  <si>
    <t>เพาว์เวอร์แอมป์ TM8004(ดนตรี)</t>
  </si>
  <si>
    <t>100001038567</t>
  </si>
  <si>
    <t>ชุดเครื่องดนตรีประกอบจังหวะ(ดนตรี)</t>
  </si>
  <si>
    <t>100001038573</t>
  </si>
  <si>
    <t>อุปกรณ์เสริมของเครื่องดนตรี(ดนตรี)</t>
  </si>
  <si>
    <t>110000225408</t>
  </si>
  <si>
    <t>23.03.2569</t>
  </si>
  <si>
    <t>ดับเบิ้ลบีแฟลสทูบา</t>
  </si>
  <si>
    <t>100000021785</t>
  </si>
  <si>
    <t>31.03.2547</t>
  </si>
  <si>
    <t>ชุดนันทนาการ 3 รายการ</t>
  </si>
  <si>
    <t>โรงเรียนขาณุวิทยา</t>
  </si>
  <si>
    <t>110000204664</t>
  </si>
  <si>
    <t>อุปกรณ์การเรียนการสอน(ครุภัณฑ์ดนตรี ปี2568)</t>
  </si>
  <si>
    <t>โรงเรียนบ้านแม่สลิดหลวง</t>
  </si>
  <si>
    <t>100000347853</t>
  </si>
  <si>
    <t>เครื่องดนตรีเคาะให้เกิดเสียง</t>
  </si>
  <si>
    <t>100000198749</t>
  </si>
  <si>
    <t>ค่าครุภัณฑ์ดนตรี</t>
  </si>
  <si>
    <t>โรงเรียนเฉลิมขวัญสตรี</t>
  </si>
  <si>
    <t>110000234509</t>
  </si>
  <si>
    <t>ชุดลำโพง ไมล์</t>
  </si>
  <si>
    <t>110000234510</t>
  </si>
  <si>
    <t>ระนาดเอ ระนาดทุ้ม</t>
  </si>
  <si>
    <t>100000453241</t>
  </si>
  <si>
    <t>04.06.2557</t>
  </si>
  <si>
    <t>ครุภัณฑ์ดนตรี จำนวน 1 ชุด</t>
  </si>
  <si>
    <t>100000510456</t>
  </si>
  <si>
    <t>11.12.2557</t>
  </si>
  <si>
    <t>เครื่องดนตรีจำนวน 1 ชุด</t>
  </si>
  <si>
    <t>100000807617</t>
  </si>
  <si>
    <t>cello พร้อมเคส จำนวน 2 ตัว</t>
  </si>
  <si>
    <t>100000807699</t>
  </si>
  <si>
    <t>ไวโอลิน พร้อมเคส จำนวน 4 ตัว</t>
  </si>
  <si>
    <t>100000807700</t>
  </si>
  <si>
    <t>คีบอร์ดพร้อมขาตั้ง จำนวน 1 ตัว</t>
  </si>
  <si>
    <t>100000807701</t>
  </si>
  <si>
    <t>คลาริเนท พร้อมเคสจำนวน 4 ตัว</t>
  </si>
  <si>
    <t>100000124641</t>
  </si>
  <si>
    <t>กีตาร์เบสไฟฟ้า 5 สาย ร.ร.เบญจมราชูทิศ</t>
  </si>
  <si>
    <t>100000124643</t>
  </si>
  <si>
    <t>คีย์บอร์ด ร.ร.เบญจมราชูทิศ</t>
  </si>
  <si>
    <t>100000124644</t>
  </si>
  <si>
    <t>ตู้แอมป์กีกตาร์เบส ร.ร.เบญจมราชูทิศ</t>
  </si>
  <si>
    <t>100000124645</t>
  </si>
  <si>
    <t>ตู้แอมป์กีกตาร์คอร์ด  ร.ร.เบญจมราชูทิศ</t>
  </si>
  <si>
    <t>100000124646</t>
  </si>
  <si>
    <t>กลองชุด 2 ใบ  ร.ร.เบญจมราชูทิศ</t>
  </si>
  <si>
    <t>100000124651</t>
  </si>
  <si>
    <t>ทรัมเปท AMATI ร.ร. เบญจมราชูทิศ</t>
  </si>
  <si>
    <t>100000124652</t>
  </si>
  <si>
    <t>เทเนอร์แซกโซโฟน AMATI ร.ร.เบญจมราชูทิศ</t>
  </si>
  <si>
    <t>100000124657</t>
  </si>
  <si>
    <t>สไลด์ทรอมโบม ร.ร.เบญจมราชูทิศ</t>
  </si>
  <si>
    <t>100000124658</t>
  </si>
  <si>
    <t>อัลโตแซคโซโฟน ร.ร.เบญจมราชูทิศ</t>
  </si>
  <si>
    <t>100000124671</t>
  </si>
  <si>
    <t>ตู้แอมป์คีย์บอร์ด K-3000 FX ร.ร.เบญจมราชูทิศ</t>
  </si>
  <si>
    <t>100000291200</t>
  </si>
  <si>
    <t>01.10.2554</t>
  </si>
  <si>
    <t>100000983973</t>
  </si>
  <si>
    <t>ครุภัณฑ์ดนตรี(ระนาด3ชุด)</t>
  </si>
  <si>
    <t>110000031237</t>
  </si>
  <si>
    <t>20.01.2566</t>
  </si>
  <si>
    <t>ครุภัณฑ์ดนตรี (Clarinet 4 ตัว)</t>
  </si>
  <si>
    <t>110000031244</t>
  </si>
  <si>
    <t>ครุภัณฑ์ดนตรี (F Horn John Packer 4 ตัว)</t>
  </si>
  <si>
    <t>110000031245</t>
  </si>
  <si>
    <t>ครุภัณฑ์ดนตรี (Flute Yamaha 2 ตัว)</t>
  </si>
  <si>
    <t>110000053274</t>
  </si>
  <si>
    <t>21.06.2566</t>
  </si>
  <si>
    <t>ครุภัณฑ์ดนตรี (Marching Tuba 2 ตัว)</t>
  </si>
  <si>
    <t>110000067053</t>
  </si>
  <si>
    <t>24.08.2566</t>
  </si>
  <si>
    <t>ครุภัณฑ์ดนตรี (กลองรำมะนา 3 ใบ)</t>
  </si>
  <si>
    <t>110000087396</t>
  </si>
  <si>
    <t>18.12.2566</t>
  </si>
  <si>
    <t>ครุภัณฑ์ดนตรี (Euphonium 1 ตัว)</t>
  </si>
  <si>
    <t>110000165072</t>
  </si>
  <si>
    <t>16.12.2567</t>
  </si>
  <si>
    <t>ครุภัณฑ์ดนตรี(กลองรำมะนา2ใบ)</t>
  </si>
  <si>
    <t>110000187228</t>
  </si>
  <si>
    <t>19.05.2568</t>
  </si>
  <si>
    <t>อัลโตแซกโซโฟนJINBAOออทิสติก</t>
  </si>
  <si>
    <t>110000187229</t>
  </si>
  <si>
    <t>เครื่องขยายเสียงสำหรับคีย์บอร์ดพร้อมROCKออทิสติก</t>
  </si>
  <si>
    <t>110000187257</t>
  </si>
  <si>
    <t>เครื่องขยายเสียงสำหรับกีตาร์เบสพร้อมลำROCKออทิสติก</t>
  </si>
  <si>
    <t>110000187261</t>
  </si>
  <si>
    <t>เครื่องขยายเสียงสำหรับกีตาร์พร้อมลำโพงROCKออทิสติก</t>
  </si>
  <si>
    <t>110000187262</t>
  </si>
  <si>
    <t>กลองชุด JINBAOออทิสติก</t>
  </si>
  <si>
    <t>110000187263</t>
  </si>
  <si>
    <t>โปรงลางไม้มะหาดหินสีดำ ออทิสติก</t>
  </si>
  <si>
    <t>110000187264</t>
  </si>
  <si>
    <t>กลองทัดธรรมดาขัดเงาออทิสติกกล</t>
  </si>
  <si>
    <t>110000187265</t>
  </si>
  <si>
    <t>กลองแขกไม้มะขามเทศ ออทิสติก</t>
  </si>
  <si>
    <t>โรงเรียนอู่ทอง</t>
  </si>
  <si>
    <t>100000229175</t>
  </si>
  <si>
    <t>01.10.2553</t>
  </si>
  <si>
    <t>ครุภัณฑ์เครื่องดนตรีและนาฏศิลป์ไทย</t>
  </si>
  <si>
    <t>โรงเรียนโสตศึกษาเทพรัตน์</t>
  </si>
  <si>
    <t>100000199034</t>
  </si>
  <si>
    <t>26.03.2553</t>
  </si>
  <si>
    <t>ครุภัณฑ์ดนตรีไทย(อังกะลุง) 3 รายการ</t>
  </si>
  <si>
    <t>100000205693</t>
  </si>
  <si>
    <t>เครื่องดนตรีไทย</t>
  </si>
  <si>
    <t>100000205756</t>
  </si>
  <si>
    <t>เครื่องดนตรีสากลชุดวงโยธวาทิต</t>
  </si>
  <si>
    <t>โรงเรียนเมืองนครศรีธรรมราช</t>
  </si>
  <si>
    <t>110000160137</t>
  </si>
  <si>
    <t>11.10.2567</t>
  </si>
  <si>
    <t>110000160138</t>
  </si>
  <si>
    <t>Marching Tom with Holder</t>
  </si>
  <si>
    <t>โรงเรียนภูเก็ตวิทยาลัย</t>
  </si>
  <si>
    <t>110000171462</t>
  </si>
  <si>
    <t>20.02.2568</t>
  </si>
  <si>
    <t>กลุ่มสาระการเรียนรู้ศิลปะจัดซื้อ</t>
  </si>
  <si>
    <t>110000172492</t>
  </si>
  <si>
    <t>28.02.2568</t>
  </si>
  <si>
    <t>กลุ่มสาระฯศิลปะ</t>
  </si>
  <si>
    <t>110000172508</t>
  </si>
  <si>
    <t>กลุ่มสาระการเรียนรู้ศิลปะ</t>
  </si>
  <si>
    <t>100000182955</t>
  </si>
  <si>
    <t>11.09.2553</t>
  </si>
  <si>
    <t>โรงเรียนสุราษฎร์ธานี</t>
  </si>
  <si>
    <t>110000208908</t>
  </si>
  <si>
    <t>18.11.2568</t>
  </si>
  <si>
    <t>ฆ้องวงใหญ่(หนังควายชั้นเดียว)</t>
  </si>
  <si>
    <t>110000208909</t>
  </si>
  <si>
    <t>ฆ้องวงเล็ก(หนังควายชั้นเดียว)</t>
  </si>
  <si>
    <t>100000139536</t>
  </si>
  <si>
    <t>31.03.2553</t>
  </si>
  <si>
    <t>ครุภัณฑ์เครื่องดนตรีและนาฏศิลป์ไทย/ สตรีระนอง</t>
  </si>
  <si>
    <t>100000197165</t>
  </si>
  <si>
    <t>เมลโลโฟนมาร์ชชิ่ง สตรีระนอง</t>
  </si>
  <si>
    <t>100000197168</t>
  </si>
  <si>
    <t>100000197230</t>
  </si>
  <si>
    <t>กลองสแนร์มาร์วิ่ง สตรีระนอง</t>
  </si>
  <si>
    <t>100000197233</t>
  </si>
  <si>
    <t>100000197236</t>
  </si>
  <si>
    <t>โรงเรียนชุมพรปัญญานุกูล</t>
  </si>
  <si>
    <t>110000047284</t>
  </si>
  <si>
    <t>28.12.2565</t>
  </si>
  <si>
    <t>มิกเซอร์ ยี่ห้อ Yamaha</t>
  </si>
  <si>
    <t>110000047286</t>
  </si>
  <si>
    <t>ตู้ลำโพงมอมิเตอร์Dsk-A-one รุ่นSRX712จำนวน 2 ตู้</t>
  </si>
  <si>
    <t>100000228531</t>
  </si>
  <si>
    <t>100000426018</t>
  </si>
  <si>
    <t>10.10.2556</t>
  </si>
  <si>
    <t>ปิคโคโล่ ฟลู๊ท</t>
  </si>
  <si>
    <t>100000426019</t>
  </si>
  <si>
    <t>100000638616</t>
  </si>
  <si>
    <t>07.01.2559</t>
  </si>
  <si>
    <t>ตู้แอมป์กีตาร์</t>
  </si>
  <si>
    <t>100000638618</t>
  </si>
  <si>
    <t>100000638620</t>
  </si>
  <si>
    <t>ตู้แอมป์คีย์บอร์ด</t>
  </si>
  <si>
    <t>100000638625</t>
  </si>
  <si>
    <t>ตู้แอมป์กีตาร์เบส</t>
  </si>
  <si>
    <t>100000638634</t>
  </si>
  <si>
    <t>กีตาร์ไฟฟ้าSquier</t>
  </si>
  <si>
    <t>100000638640</t>
  </si>
  <si>
    <t>คีย์บอร์ดไฟฟ้า</t>
  </si>
  <si>
    <t>100000638645</t>
  </si>
  <si>
    <t>กลองชุดSCD</t>
  </si>
  <si>
    <t>100000644943</t>
  </si>
  <si>
    <t>21.01.2559</t>
  </si>
  <si>
    <t>กลองสแนร์เดินแถว</t>
  </si>
  <si>
    <t>100000644944</t>
  </si>
  <si>
    <t>100000644945</t>
  </si>
  <si>
    <t>100000644946</t>
  </si>
  <si>
    <t>100000644947</t>
  </si>
  <si>
    <t>100000644951</t>
  </si>
  <si>
    <t>กลองเทเนอร์เดินแถว</t>
  </si>
  <si>
    <t>100000644952</t>
  </si>
  <si>
    <t>100000644955</t>
  </si>
  <si>
    <t>กลิงใหญ่เดินแถว</t>
  </si>
  <si>
    <t>100000644956</t>
  </si>
  <si>
    <t>กลองใหญ่เดินแถว</t>
  </si>
  <si>
    <t>100000644961</t>
  </si>
  <si>
    <t>100000644964</t>
  </si>
  <si>
    <t>100000644971</t>
  </si>
  <si>
    <t>ขาตั้งกลองสแนร์เดินแถว</t>
  </si>
  <si>
    <t>100000644972</t>
  </si>
  <si>
    <t>100000644973</t>
  </si>
  <si>
    <t>100000644974</t>
  </si>
  <si>
    <t>100000644975</t>
  </si>
  <si>
    <t>100000644979</t>
  </si>
  <si>
    <t>ขาตั้งกลองเทเนอร์</t>
  </si>
  <si>
    <t>100000644980</t>
  </si>
  <si>
    <t>100000644985</t>
  </si>
  <si>
    <t>ฟลู้ท</t>
  </si>
  <si>
    <t>100000644986</t>
  </si>
  <si>
    <t>100000644987</t>
  </si>
  <si>
    <t>100000644991</t>
  </si>
  <si>
    <t>บีแฟลทคลาริเนท</t>
  </si>
  <si>
    <t>100000644992</t>
  </si>
  <si>
    <t>100000644993</t>
  </si>
  <si>
    <t>100000644996</t>
  </si>
  <si>
    <t>อัลโตแซกโซโฟน</t>
  </si>
  <si>
    <t>100000644997</t>
  </si>
  <si>
    <t>100000645000</t>
  </si>
  <si>
    <t>เทเนอร์แซกโซโฟน</t>
  </si>
  <si>
    <t>100000645001</t>
  </si>
  <si>
    <t>100000645006</t>
  </si>
  <si>
    <t>บีแฟลททรัมเป็ท</t>
  </si>
  <si>
    <t>100000645007</t>
  </si>
  <si>
    <t>100000645010</t>
  </si>
  <si>
    <t>เมโลโฟน</t>
  </si>
  <si>
    <t>100000645011</t>
  </si>
  <si>
    <t>100000645012</t>
  </si>
  <si>
    <t>100000645013</t>
  </si>
  <si>
    <t>100000645018</t>
  </si>
  <si>
    <t>ทรอมโบน</t>
  </si>
  <si>
    <t>100000645019</t>
  </si>
  <si>
    <t>100000645022</t>
  </si>
  <si>
    <t>เบทรอมโบน</t>
  </si>
  <si>
    <t>100000645026</t>
  </si>
  <si>
    <t>ยูโฟเนียม</t>
  </si>
  <si>
    <t>100000645030</t>
  </si>
  <si>
    <t>มาร์ชชิ่งบาริโทน</t>
  </si>
  <si>
    <t>100000645031</t>
  </si>
  <si>
    <t>100000645033</t>
  </si>
  <si>
    <t>มาร์ชชิ่งทูบา</t>
  </si>
  <si>
    <t>100000645034</t>
  </si>
  <si>
    <t>100000645039</t>
  </si>
  <si>
    <t>ขาตั้งโน๊ต</t>
  </si>
  <si>
    <t>100000645041</t>
  </si>
  <si>
    <t>100000645043</t>
  </si>
  <si>
    <t>ชั้นเก็บโน็ตดนตรี</t>
  </si>
  <si>
    <t>100000689845</t>
  </si>
  <si>
    <t>26.10.2559</t>
  </si>
  <si>
    <t>100000915058</t>
  </si>
  <si>
    <t>27.12.2562</t>
  </si>
  <si>
    <t>ฉาบกลองชุด ISTANBUL</t>
  </si>
  <si>
    <t>100000915082</t>
  </si>
  <si>
    <t>กีตาเบสไฟฟ้า FENDER</t>
  </si>
  <si>
    <t>100000915112</t>
  </si>
  <si>
    <t>กีตาร์ไฟฟ้า FENDER</t>
  </si>
  <si>
    <t>100000915122</t>
  </si>
  <si>
    <t>กระดื่องเดี่ยวกลองชุด DW</t>
  </si>
  <si>
    <t>100000915126</t>
  </si>
  <si>
    <t>มัลติเอฟเฟคกีตาร์ BOSS</t>
  </si>
  <si>
    <t>100000915129</t>
  </si>
  <si>
    <t>กลองสแนร์กลองชุด LUDWIG</t>
  </si>
  <si>
    <t>100000915138</t>
  </si>
  <si>
    <t>คองก้าหนังไฟเบอร์ TOCA</t>
  </si>
  <si>
    <t>100000923957</t>
  </si>
  <si>
    <t>25.03.2563</t>
  </si>
  <si>
    <t>คีย์บอร์ด yamaha</t>
  </si>
  <si>
    <t>100000923960</t>
  </si>
  <si>
    <t>เครื่องขยายเสียง</t>
  </si>
  <si>
    <t>100000923962</t>
  </si>
  <si>
    <t>ตู้ไลท์อาเลย์</t>
  </si>
  <si>
    <t>100000923963</t>
  </si>
  <si>
    <t>100000923964</t>
  </si>
  <si>
    <t>ตู้ซับเบส 18 นิ้ว</t>
  </si>
  <si>
    <t>100000923965</t>
  </si>
  <si>
    <t>100000923966</t>
  </si>
  <si>
    <t>ตู้ลำโพงมอนิเตอร์ ขยายในตัว 15 นิ้ว</t>
  </si>
  <si>
    <t>100000923967</t>
  </si>
  <si>
    <t>100000923968</t>
  </si>
  <si>
    <t>ไมโครโฟนไร้สาย shure</t>
  </si>
  <si>
    <t>100000923969</t>
  </si>
  <si>
    <t>ตัวปรับแต่งเสียง</t>
  </si>
  <si>
    <t>100000954542</t>
  </si>
  <si>
    <t>16.09.2563</t>
  </si>
  <si>
    <t>ซื้อขิมสายสแตนเลส</t>
  </si>
  <si>
    <t>100000954543</t>
  </si>
  <si>
    <t>100000954544</t>
  </si>
  <si>
    <t>100001007906</t>
  </si>
  <si>
    <t>23.06.2564</t>
  </si>
  <si>
    <t>เปียโนไฟฟ้า</t>
  </si>
  <si>
    <t>100001007907</t>
  </si>
  <si>
    <t>100001007908</t>
  </si>
  <si>
    <t>100001007909</t>
  </si>
  <si>
    <t>100001007910</t>
  </si>
  <si>
    <t>100001007911</t>
  </si>
  <si>
    <t>100001007912</t>
  </si>
  <si>
    <t>100001007913</t>
  </si>
  <si>
    <t>100001007914</t>
  </si>
  <si>
    <t>100001007915</t>
  </si>
  <si>
    <t>100001007916</t>
  </si>
  <si>
    <t>100001007917</t>
  </si>
  <si>
    <t>100001007918</t>
  </si>
  <si>
    <t>100001007919</t>
  </si>
  <si>
    <t>100001007920</t>
  </si>
  <si>
    <t>100001044248</t>
  </si>
  <si>
    <t>21.10.2564</t>
  </si>
  <si>
    <t>ซาวการ์ด</t>
  </si>
  <si>
    <t>110000020987</t>
  </si>
  <si>
    <t>110000052863</t>
  </si>
  <si>
    <t>ตะโพน</t>
  </si>
  <si>
    <t>110000052865</t>
  </si>
  <si>
    <t>กลองทัด</t>
  </si>
  <si>
    <t>110000052867</t>
  </si>
  <si>
    <t>ปี่ใน</t>
  </si>
  <si>
    <t>110000058667</t>
  </si>
  <si>
    <t>27.07.2566</t>
  </si>
  <si>
    <t>ออดิโออินเตอรืเฟส</t>
  </si>
  <si>
    <t>110000058668</t>
  </si>
  <si>
    <t>ลำโพงมิเตอร์</t>
  </si>
  <si>
    <t>110000058671</t>
  </si>
  <si>
    <t>ไมค์กลองชุด</t>
  </si>
  <si>
    <t>110000214464</t>
  </si>
  <si>
    <t>เบสคลาริเน็ต Yamaha  YCL-221 ll</t>
  </si>
  <si>
    <t>110000214465</t>
  </si>
  <si>
    <t>อัลโต แซกโซโฟน  YAS-280</t>
  </si>
  <si>
    <t>110000214466</t>
  </si>
  <si>
    <t>เทเนอร์ แซกโซโฟน  Yamaha YTS-280</t>
  </si>
  <si>
    <t>110000214467</t>
  </si>
  <si>
    <t>บาริโทน แซกโซโฟน  Yamaha YBS-480</t>
  </si>
  <si>
    <t>110000214468</t>
  </si>
  <si>
    <t>เบสทรอมโบน  New Line NBTB-423</t>
  </si>
  <si>
    <t>110000214470</t>
  </si>
  <si>
    <t>ทรัมเป๊ท  Line NTP-224S</t>
  </si>
  <si>
    <t>110000214476</t>
  </si>
  <si>
    <t>เฟรนซ์ฮอร์น  Holton HR501</t>
  </si>
  <si>
    <t>110000214480</t>
  </si>
  <si>
    <t>ทรอมโบน NTB-201L</t>
  </si>
  <si>
    <t>110000214484</t>
  </si>
  <si>
    <t>ยูโฟเนียม CONN EP501</t>
  </si>
  <si>
    <t>110000214486</t>
  </si>
  <si>
    <t>ทูบา Eastman EBB534</t>
  </si>
  <si>
    <t>110000214487</t>
  </si>
  <si>
    <t>110000214488</t>
  </si>
  <si>
    <t>กล็อคเคนสปิล Yamaha YG-1210</t>
  </si>
  <si>
    <t>110000214492</t>
  </si>
  <si>
    <t>เบสดรัมคอนเสิร์ต Yamaha CB7036</t>
  </si>
  <si>
    <t>110000214493</t>
  </si>
  <si>
    <t>กลองชุด CMC Remix พร้อมฉาบ Istanbul</t>
  </si>
  <si>
    <t>110000214494</t>
  </si>
  <si>
    <t>กลองคองก้า Toca 2 ใบ พร้อมขาตั้ง</t>
  </si>
  <si>
    <t>110000214495</t>
  </si>
  <si>
    <t>ฉาบมือคอนเสิร์ต  Zildjian K2018</t>
  </si>
  <si>
    <t>110000214497</t>
  </si>
  <si>
    <t>คีย์บอร์ดสำหรับฝึกซ้อมวงโยธวาทิต  Yamaha HD-300</t>
  </si>
  <si>
    <t>110000214498</t>
  </si>
  <si>
    <t>ชุดลำโพง  Yamaha Stagepas 400</t>
  </si>
  <si>
    <t>100000126681</t>
  </si>
  <si>
    <t>ครุภัณฑ์วงโยธวาฑิตชุดกลาง</t>
  </si>
  <si>
    <t>100000126682</t>
  </si>
  <si>
    <t>สพม.นราธิวาส</t>
  </si>
  <si>
    <t>110000247145</t>
  </si>
  <si>
    <t>24.04.2569</t>
  </si>
  <si>
    <t>ทูบา รุ่น YBB-201MS รร.สุไหงโกลก</t>
  </si>
  <si>
    <t>110000247147</t>
  </si>
  <si>
    <t>บาริโทนมาร์ซิ่ง รุ่น YBH-301MS รร.สุไหงโกลก</t>
  </si>
  <si>
    <t>110000247148</t>
  </si>
  <si>
    <t>หมวดสินทรัพย์  12060800 ครุภัณฑ์สำรวจ</t>
  </si>
  <si>
    <t>100000792046</t>
  </si>
  <si>
    <t>กล่องควบคุมกล้องโทรทัศน์</t>
  </si>
  <si>
    <t>100000792080</t>
  </si>
  <si>
    <t>30.03.2561</t>
  </si>
  <si>
    <t>กล่องส่งพัสดุแบบแบ่งช่อง</t>
  </si>
  <si>
    <t>โรงเรียนเชียงคำวิทยาคม</t>
  </si>
  <si>
    <t>110000213282</t>
  </si>
  <si>
    <t>กล้องดูดาวขนาด 4 นิ้ว</t>
  </si>
  <si>
    <t>หมวดสินทรัพย์  12050800 ส่วนปรับปรุงอาคาร</t>
  </si>
  <si>
    <t>110000094286</t>
  </si>
  <si>
    <t>19.01.2567</t>
  </si>
  <si>
    <t>(ครุภัณฑ์) ส่วนปรับปรุงอาคาร</t>
  </si>
  <si>
    <t>110000099713</t>
  </si>
  <si>
    <t>10.01.2567</t>
  </si>
  <si>
    <t>ส่วนปรับปรุงอาคาร ห้องปฏิบัติการวิทยาศาตร์</t>
  </si>
  <si>
    <t>โรงเรียนระยองปัญญานุกูล</t>
  </si>
  <si>
    <t>100000665446</t>
  </si>
  <si>
    <t>28.07.2559</t>
  </si>
  <si>
    <t>ก่อสร้างอาคารพลางแสง จำนวน 1 งาน</t>
  </si>
  <si>
    <t>100000665447</t>
  </si>
  <si>
    <t>11.07.2559</t>
  </si>
  <si>
    <t>ปรับปรุงซ่อมแซมอาคารห้องน้ำและอุปกรณ์ผู้พิการ 1 งา</t>
  </si>
  <si>
    <t>100000713808</t>
  </si>
  <si>
    <t>10.02.2560</t>
  </si>
  <si>
    <t>ปรับปรุงงานาสีบ้านพักครูแบบแฟลต 8 หน่วย</t>
  </si>
  <si>
    <t>100000662314</t>
  </si>
  <si>
    <t>30.09.2559</t>
  </si>
  <si>
    <t>ปรับปรุงอาคารเรียน 1</t>
  </si>
  <si>
    <t>100000662468</t>
  </si>
  <si>
    <t>ปรับปรุงห้องสมุด</t>
  </si>
  <si>
    <t>100000678475</t>
  </si>
  <si>
    <t>ปรับปรุงพัฒนาระบบไฟฟ้าแรงดันสูงแรงต่ำ</t>
  </si>
  <si>
    <t>100000678476</t>
  </si>
  <si>
    <t>ปรับปรุงระบบไฟฟ้าแรงดันสูงแรงต่ำ</t>
  </si>
  <si>
    <t>100000912723</t>
  </si>
  <si>
    <t>01.12.2562</t>
  </si>
  <si>
    <t>ปรับปรุงอาคารเรียนอาคารประกอบ</t>
  </si>
  <si>
    <t>100000957888</t>
  </si>
  <si>
    <t>26.08.2563</t>
  </si>
  <si>
    <t>ปรับปรุงซ่อมแซมอาคารเรียน 5</t>
  </si>
  <si>
    <t>110000166057</t>
  </si>
  <si>
    <t>11.12.2567</t>
  </si>
  <si>
    <t xml:space="preserve">ปรับปรุงซ่อมแซมบ้านพักครู ห้องน้ำฯ รร.วังไพรฯ </t>
  </si>
  <si>
    <t>110000166072</t>
  </si>
  <si>
    <t>25.12.2567</t>
  </si>
  <si>
    <t>ปรับปรุงซ่อมแซมบ้านพักครูห้องน้ำฯรร.วังสมบูรณ์ฯ</t>
  </si>
  <si>
    <t>110000170604</t>
  </si>
  <si>
    <t>09.01.2568</t>
  </si>
  <si>
    <t>ปรับปรุงซ่อมแซม อาคารเรียน รร.คลองน้ำใสฯ</t>
  </si>
  <si>
    <t>100000530702</t>
  </si>
  <si>
    <t>บริการป้องกันที่เนและผืนดิน การปรับสภาพ</t>
  </si>
  <si>
    <t>100000692164</t>
  </si>
  <si>
    <t>18.11.2559</t>
  </si>
  <si>
    <t>ปรับปรุงพัฒนาศูนย์</t>
  </si>
  <si>
    <t>100000692166</t>
  </si>
  <si>
    <t>100000742288</t>
  </si>
  <si>
    <t>23.08.2560</t>
  </si>
  <si>
    <t>ค่าก่อสร้างปรับปรังพัฒนาฯ</t>
  </si>
  <si>
    <t>100000961008</t>
  </si>
  <si>
    <t>25.09.2563</t>
  </si>
  <si>
    <t>ปรับปรุงห้องครัวและสำนักงาน</t>
  </si>
  <si>
    <t>100001005748</t>
  </si>
  <si>
    <t>ปรับปรุงพัฒนาโรงเรียน อาคารเรียนอาคารประกอบ</t>
  </si>
  <si>
    <t>100001007440</t>
  </si>
  <si>
    <t>14.06.2564</t>
  </si>
  <si>
    <t>ปรับปรุงพัฒนาโรงเรียน อาคารเรียนประกอบ</t>
  </si>
  <si>
    <t>100001032789</t>
  </si>
  <si>
    <t>ปรับปรุงพัฒนาซ่อมแซมอาคารเรียนและสิ่งประกอบ</t>
  </si>
  <si>
    <t>110000016473</t>
  </si>
  <si>
    <t>110000016477</t>
  </si>
  <si>
    <t>ปรับปรุงพัฒนา</t>
  </si>
  <si>
    <t>110000016482</t>
  </si>
  <si>
    <t>110000016484</t>
  </si>
  <si>
    <t>110000049681</t>
  </si>
  <si>
    <t>22.05.2566</t>
  </si>
  <si>
    <t>การก่อสร้าง ปรับปรุง ซ่อมแซมอาคารเรียนงวด 1</t>
  </si>
  <si>
    <t>110000053423</t>
  </si>
  <si>
    <t>23.06.2566</t>
  </si>
  <si>
    <t>ปรับปรุวพัฒนาโรงเรียน</t>
  </si>
  <si>
    <t>110000053431</t>
  </si>
  <si>
    <t>ปรับปรุงพัฒนาโรงเรียน งวด3</t>
  </si>
  <si>
    <t>110000072140</t>
  </si>
  <si>
    <t>28.09.2566</t>
  </si>
  <si>
    <t>งานปรับปรุงก่อสร้างงวด 4</t>
  </si>
  <si>
    <t>110000072146</t>
  </si>
  <si>
    <t>งานปรับปรุงก่อสร้าง งวด5</t>
  </si>
  <si>
    <t>100000474830</t>
  </si>
  <si>
    <t>04.07.2557</t>
  </si>
  <si>
    <t>เปลี่ยนหลังคา</t>
  </si>
  <si>
    <t>100000660968</t>
  </si>
  <si>
    <t>100000660975</t>
  </si>
  <si>
    <t>100000660977</t>
  </si>
  <si>
    <t>100000290962</t>
  </si>
  <si>
    <t>09.04.2555</t>
  </si>
  <si>
    <t>ปรับปรุงอาคารเรียน 216 ล</t>
  </si>
  <si>
    <t>100000290964</t>
  </si>
  <si>
    <t>ปรับปรุงบ้านพักนักเรียน</t>
  </si>
  <si>
    <t>100000290982</t>
  </si>
  <si>
    <t>ทำห้องเก็บใช้สำหรับเก็บเครื่องเสียง</t>
  </si>
  <si>
    <t>100000290983</t>
  </si>
  <si>
    <t>ทำห้องสำหรับใช้ในการรักษาความปลอดภัย</t>
  </si>
  <si>
    <t>100000291011</t>
  </si>
  <si>
    <t>10.04.2555</t>
  </si>
  <si>
    <t>ปรับปรุงห้องปฏิบัติการ</t>
  </si>
  <si>
    <t>100000476427</t>
  </si>
  <si>
    <t>22.09.2557</t>
  </si>
  <si>
    <t>ตู้หอนอนชาย</t>
  </si>
  <si>
    <t>100000547211</t>
  </si>
  <si>
    <t>06.06.2558</t>
  </si>
  <si>
    <t>ส่วนปรับปรุงอาคาร</t>
  </si>
  <si>
    <t>100000547216</t>
  </si>
  <si>
    <t>16.04.2558</t>
  </si>
  <si>
    <t>100000547217</t>
  </si>
  <si>
    <t>25.02.2558</t>
  </si>
  <si>
    <t>ส่วนปรับปรุง</t>
  </si>
  <si>
    <t>100000547218</t>
  </si>
  <si>
    <t>100000547219</t>
  </si>
  <si>
    <t>100000547220</t>
  </si>
  <si>
    <t>12.01.2558</t>
  </si>
  <si>
    <t>100000547221</t>
  </si>
  <si>
    <t>11.04.2558</t>
  </si>
  <si>
    <t>100000547222</t>
  </si>
  <si>
    <t>100000547223</t>
  </si>
  <si>
    <t>23.04.2558</t>
  </si>
  <si>
    <t>100000547224</t>
  </si>
  <si>
    <t>100000547225</t>
  </si>
  <si>
    <t>02.02.2558</t>
  </si>
  <si>
    <t>100000547226</t>
  </si>
  <si>
    <t>02.05.2558</t>
  </si>
  <si>
    <t>100000552300</t>
  </si>
  <si>
    <t>11.06.2558</t>
  </si>
  <si>
    <t>รับส่วนปรับปรุงอาคาร</t>
  </si>
  <si>
    <t>100000552301</t>
  </si>
  <si>
    <t>100000623232</t>
  </si>
  <si>
    <t>100000623234</t>
  </si>
  <si>
    <t>100000623237</t>
  </si>
  <si>
    <t>100000623239</t>
  </si>
  <si>
    <t>100000691951</t>
  </si>
  <si>
    <t>ปรับปรุงรื้อถอนกระเบื้องและหลังคาฝ้าเพดานฯ</t>
  </si>
  <si>
    <t>100001079519</t>
  </si>
  <si>
    <t>ปรับปรุงซ่อมแซมอาคารเรียนอาคารประกอบ(อาคารฝึกงาน)</t>
  </si>
  <si>
    <t>100000854595</t>
  </si>
  <si>
    <t>ค่าปรังปรุง ซ่อมแซม อาคารเรียนและสิ่งประกอบ งวด 1</t>
  </si>
  <si>
    <t>100000854616</t>
  </si>
  <si>
    <t>27.02.2562</t>
  </si>
  <si>
    <t>ปรับปรุง ซ่อมแซม อาคารเรียนและสิ่งก่อสร้าง งวด 2</t>
  </si>
  <si>
    <t>100000854624</t>
  </si>
  <si>
    <t>ปรับปรุง ซ่อมแซมอาคารเรียนและสิ่งก่อสร้าง งวด 3</t>
  </si>
  <si>
    <t>100000854625</t>
  </si>
  <si>
    <t>18.03.2562</t>
  </si>
  <si>
    <t>ปรับปรุง ซ่อมแซมอาคารและสิ่งก่อสร้าง งวด 4</t>
  </si>
  <si>
    <t>100000854632</t>
  </si>
  <si>
    <t>ปรับปรุง ซ่อมแซมอาคารและสิ่งก่อสร้าง</t>
  </si>
  <si>
    <t>100000868003</t>
  </si>
  <si>
    <t>09.07.2562</t>
  </si>
  <si>
    <t>ปรับปรุง ซ่อมแซม อาคารบ้านพักครู 8 หน่วย (แบบแฟลต)</t>
  </si>
  <si>
    <t>100000868701</t>
  </si>
  <si>
    <t>ปรับปรุงอาคารศูนย์การศึกษาพิเศษ เขตการศึกษา 7 งวด1</t>
  </si>
  <si>
    <t>100000897990</t>
  </si>
  <si>
    <t>100000995700</t>
  </si>
  <si>
    <t>ล้างพักส่วนปรับปรุงอาคาร</t>
  </si>
  <si>
    <t>100001036038</t>
  </si>
  <si>
    <t>สร้างสินทรัพย์หลัก</t>
  </si>
  <si>
    <t>110000230733</t>
  </si>
  <si>
    <t>งานก่อสร้าง ปรับปรุง ซ่อมแซมอาคารเรียนและก่อสร้างป</t>
  </si>
  <si>
    <t>โรงเรียนฉวางรัชดาภิเษก</t>
  </si>
  <si>
    <t>110000204112</t>
  </si>
  <si>
    <t>ปรับปรังซ่อมแซมโครงการ AnywhereAnytime</t>
  </si>
  <si>
    <t>100000665715</t>
  </si>
  <si>
    <t>01.07.2559</t>
  </si>
  <si>
    <t>ปรับปรุงซ่อมแซมห้องเรียนนักเรียน</t>
  </si>
  <si>
    <t>100001045193</t>
  </si>
  <si>
    <t>ก่อสร้างปรับปรุงสนามฟุตบอลหญ้าเทียม</t>
  </si>
  <si>
    <t>100000253340</t>
  </si>
  <si>
    <t>100000395401</t>
  </si>
  <si>
    <t>04.08.2556</t>
  </si>
  <si>
    <t>110000193739</t>
  </si>
  <si>
    <t>31.07.2568</t>
  </si>
  <si>
    <t>ปรับปรุงภูมิทัศน์บริเวรศูนย์ฯ</t>
  </si>
  <si>
    <t>100000221251</t>
  </si>
  <si>
    <t>09.03.2554</t>
  </si>
  <si>
    <t>ปรับปรุงโรงหุงต้ม รร.สอนคนตาบอดภาคใต้ จ.สฎ.</t>
  </si>
  <si>
    <t>100000541802</t>
  </si>
  <si>
    <t>ปรับปรุงอาคาร 5 รายการ</t>
  </si>
  <si>
    <t>100000541803</t>
  </si>
  <si>
    <t>27.03.2558</t>
  </si>
  <si>
    <t>100000556027</t>
  </si>
  <si>
    <t>01.06.2558</t>
  </si>
  <si>
    <t>ก่อสร้างหลังคาคลุม</t>
  </si>
  <si>
    <t>100000791650</t>
  </si>
  <si>
    <t>ซ่อมแซมอาคารเรียน 108 ล</t>
  </si>
  <si>
    <t>100000791655</t>
  </si>
  <si>
    <t>ซ่อมแซมปรับปรุงอาคารเรียน 108 ล</t>
  </si>
  <si>
    <t>100000791664</t>
  </si>
  <si>
    <t>ปรับปรุงซ่อมแซมอาคารเรียน 108 ล</t>
  </si>
  <si>
    <t>100000813017</t>
  </si>
  <si>
    <t>09.07.2561</t>
  </si>
  <si>
    <t>ปรับปรุงอาคารสำนักงาน</t>
  </si>
  <si>
    <t>100000813029</t>
  </si>
  <si>
    <t>ปรังปรุงอาคารสำนักงาน</t>
  </si>
  <si>
    <t>100000813038</t>
  </si>
  <si>
    <t>110000010749</t>
  </si>
  <si>
    <t>30.08.2565</t>
  </si>
  <si>
    <t>ปรับปรุงอาคารหอพัก</t>
  </si>
  <si>
    <t>110000010751</t>
  </si>
  <si>
    <t>110000010752</t>
  </si>
  <si>
    <t>110000224470</t>
  </si>
  <si>
    <t>ปปห้องสมุด</t>
  </si>
  <si>
    <t>รายงานสินทรัพย์คงเหลือที่ไม่เกี่ยวข้องกับภารกิจของ สพฐ. (ครุภัณฑ์เฉพาะภารกิจ)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</si>
</sst>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3" x14ac:knownFonts="1">
    <font>
      <sz val="11"/>
      <color indexed="8"/>
      <name val="Tahoma"/>
      <family val="2"/>
      <scheme val="minor"/>
    </font>
    <font>
      <sz val="11"/>
      <color indexed="8"/>
      <name val="Tahoma"/>
      <family val="2"/>
      <scheme val="minor"/>
    </font>
    <font>
      <sz val="16"/>
      <color indexed="8"/>
      <name val="TH SarabunPSK"/>
      <family val="2"/>
    </font>
    <font>
      <b/>
      <sz val="16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  <charset val="222"/>
    </font>
    <font>
      <sz val="16"/>
      <name val="TH SarabunPSK"/>
      <family val="2"/>
      <charset val="222"/>
    </font>
    <font>
      <b/>
      <sz val="18"/>
      <name val="TH SarabunPSK"/>
      <family val="2"/>
      <charset val="222"/>
    </font>
    <font>
      <sz val="11"/>
      <color theme="1"/>
      <name val="Tahoma"/>
      <family val="2"/>
      <scheme val="minor"/>
    </font>
    <font>
      <sz val="1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9" fillId="0" borderId="0"/>
  </cellStyleXfs>
  <cellXfs count="18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Fill="1" applyAlignment="1">
      <alignment horizontal="right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5" fillId="0" borderId="2" xfId="0" applyFont="1" applyBorder="1"/>
    <xf numFmtId="0" fontId="5" fillId="0" borderId="2" xfId="0" applyNumberFormat="1" applyFont="1" applyBorder="1" applyAlignment="1">
      <alignment horizontal="center"/>
    </xf>
    <xf numFmtId="4" fontId="5" fillId="0" borderId="2" xfId="0" applyNumberFormat="1" applyFont="1" applyFill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5" fillId="0" borderId="3" xfId="0" applyFont="1" applyBorder="1"/>
    <xf numFmtId="0" fontId="5" fillId="0" borderId="3" xfId="0" applyNumberFormat="1" applyFont="1" applyBorder="1" applyAlignment="1">
      <alignment horizontal="center"/>
    </xf>
    <xf numFmtId="4" fontId="5" fillId="0" borderId="3" xfId="0" applyNumberFormat="1" applyFont="1" applyFill="1" applyBorder="1" applyAlignment="1">
      <alignment horizontal="right"/>
    </xf>
    <xf numFmtId="0" fontId="5" fillId="0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5" fillId="0" borderId="4" xfId="0" applyFont="1" applyBorder="1"/>
    <xf numFmtId="0" fontId="5" fillId="0" borderId="4" xfId="0" applyNumberFormat="1" applyFont="1" applyBorder="1" applyAlignment="1">
      <alignment horizontal="center"/>
    </xf>
    <xf numFmtId="4" fontId="5" fillId="0" borderId="4" xfId="0" applyNumberFormat="1" applyFont="1" applyFill="1" applyBorder="1" applyAlignment="1">
      <alignment horizontal="right"/>
    </xf>
    <xf numFmtId="0" fontId="2" fillId="0" borderId="0" xfId="0" applyFont="1" applyFill="1"/>
    <xf numFmtId="0" fontId="5" fillId="0" borderId="0" xfId="0" applyFont="1"/>
    <xf numFmtId="0" fontId="3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4" fontId="5" fillId="0" borderId="2" xfId="0" applyNumberFormat="1" applyFont="1" applyBorder="1" applyAlignment="1">
      <alignment horizontal="righ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4" fontId="5" fillId="0" borderId="3" xfId="0" applyNumberFormat="1" applyFont="1" applyBorder="1" applyAlignment="1">
      <alignment horizontal="righ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4" fontId="5" fillId="0" borderId="4" xfId="0" applyNumberFormat="1" applyFont="1" applyBorder="1" applyAlignment="1">
      <alignment horizontal="right"/>
    </xf>
    <xf numFmtId="0" fontId="5" fillId="0" borderId="4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right"/>
    </xf>
    <xf numFmtId="0" fontId="7" fillId="0" borderId="0" xfId="1" applyFont="1"/>
    <xf numFmtId="0" fontId="6" fillId="0" borderId="1" xfId="1" applyFont="1" applyBorder="1" applyAlignment="1">
      <alignment horizontal="center"/>
    </xf>
    <xf numFmtId="43" fontId="6" fillId="0" borderId="1" xfId="2" applyFont="1" applyBorder="1" applyAlignment="1">
      <alignment horizontal="center"/>
    </xf>
    <xf numFmtId="0" fontId="6" fillId="0" borderId="0" xfId="1" applyFont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3" xfId="1" applyFont="1" applyBorder="1" applyAlignment="1">
      <alignment horizontal="left"/>
    </xf>
    <xf numFmtId="43" fontId="5" fillId="0" borderId="3" xfId="2" applyFont="1" applyFill="1" applyBorder="1" applyAlignment="1">
      <alignment horizontal="center"/>
    </xf>
    <xf numFmtId="4" fontId="5" fillId="0" borderId="3" xfId="1" applyNumberFormat="1" applyFont="1" applyBorder="1"/>
    <xf numFmtId="0" fontId="5" fillId="0" borderId="3" xfId="1" applyFont="1" applyBorder="1"/>
    <xf numFmtId="0" fontId="7" fillId="0" borderId="0" xfId="1" applyFont="1" applyAlignment="1">
      <alignment horizontal="center"/>
    </xf>
    <xf numFmtId="43" fontId="8" fillId="0" borderId="5" xfId="2" applyFont="1" applyBorder="1"/>
    <xf numFmtId="43" fontId="7" fillId="0" borderId="0" xfId="2" applyFont="1"/>
    <xf numFmtId="0" fontId="10" fillId="0" borderId="0" xfId="0" applyFont="1"/>
    <xf numFmtId="0" fontId="3" fillId="0" borderId="0" xfId="1" applyFont="1" applyAlignment="1">
      <alignment horizontal="center"/>
    </xf>
    <xf numFmtId="0" fontId="5" fillId="0" borderId="0" xfId="0" applyFont="1" applyAlignment="1">
      <alignment horizontal="center"/>
    </xf>
    <xf numFmtId="4" fontId="3" fillId="0" borderId="5" xfId="0" applyNumberFormat="1" applyFont="1" applyBorder="1"/>
    <xf numFmtId="0" fontId="10" fillId="0" borderId="0" xfId="0" applyFont="1" applyAlignment="1">
      <alignment horizontal="center"/>
    </xf>
    <xf numFmtId="0" fontId="11" fillId="0" borderId="0" xfId="3" applyFont="1"/>
    <xf numFmtId="49" fontId="3" fillId="0" borderId="1" xfId="3" applyNumberFormat="1" applyFont="1" applyBorder="1" applyAlignment="1">
      <alignment horizontal="center"/>
    </xf>
    <xf numFmtId="49" fontId="11" fillId="0" borderId="1" xfId="3" applyNumberFormat="1" applyFont="1" applyBorder="1" applyAlignment="1">
      <alignment horizontal="center"/>
    </xf>
    <xf numFmtId="4" fontId="3" fillId="0" borderId="1" xfId="3" applyNumberFormat="1" applyFont="1" applyBorder="1" applyAlignment="1">
      <alignment horizontal="center"/>
    </xf>
    <xf numFmtId="4" fontId="11" fillId="0" borderId="1" xfId="3" applyNumberFormat="1" applyFont="1" applyBorder="1" applyAlignment="1">
      <alignment horizontal="center"/>
    </xf>
    <xf numFmtId="0" fontId="11" fillId="0" borderId="0" xfId="3" applyFont="1" applyAlignment="1">
      <alignment horizontal="center"/>
    </xf>
    <xf numFmtId="0" fontId="12" fillId="0" borderId="6" xfId="3" applyFont="1" applyBorder="1" applyAlignment="1">
      <alignment horizontal="center"/>
    </xf>
    <xf numFmtId="49" fontId="12" fillId="0" borderId="6" xfId="3" applyNumberFormat="1" applyFont="1" applyBorder="1" applyAlignment="1">
      <alignment horizontal="center"/>
    </xf>
    <xf numFmtId="4" fontId="5" fillId="0" borderId="6" xfId="3" applyNumberFormat="1" applyFont="1" applyBorder="1"/>
    <xf numFmtId="4" fontId="12" fillId="0" borderId="6" xfId="3" applyNumberFormat="1" applyFont="1" applyBorder="1"/>
    <xf numFmtId="49" fontId="12" fillId="0" borderId="6" xfId="3" applyNumberFormat="1" applyFont="1" applyBorder="1"/>
    <xf numFmtId="1" fontId="12" fillId="0" borderId="6" xfId="3" applyNumberFormat="1" applyFont="1" applyBorder="1" applyAlignment="1">
      <alignment horizontal="center"/>
    </xf>
    <xf numFmtId="0" fontId="12" fillId="0" borderId="0" xfId="3" applyFont="1"/>
    <xf numFmtId="0" fontId="12" fillId="0" borderId="3" xfId="3" applyFont="1" applyBorder="1" applyAlignment="1">
      <alignment horizontal="center"/>
    </xf>
    <xf numFmtId="49" fontId="12" fillId="0" borderId="3" xfId="3" applyNumberFormat="1" applyFont="1" applyBorder="1" applyAlignment="1">
      <alignment horizontal="center"/>
    </xf>
    <xf numFmtId="4" fontId="5" fillId="0" borderId="3" xfId="3" applyNumberFormat="1" applyFont="1" applyBorder="1"/>
    <xf numFmtId="4" fontId="12" fillId="0" borderId="3" xfId="3" applyNumberFormat="1" applyFont="1" applyBorder="1"/>
    <xf numFmtId="49" fontId="12" fillId="0" borderId="3" xfId="3" applyNumberFormat="1" applyFont="1" applyBorder="1"/>
    <xf numFmtId="1" fontId="12" fillId="0" borderId="3" xfId="3" applyNumberFormat="1" applyFont="1" applyBorder="1" applyAlignment="1">
      <alignment horizontal="center"/>
    </xf>
    <xf numFmtId="0" fontId="5" fillId="0" borderId="4" xfId="3" applyFont="1" applyBorder="1" applyAlignment="1">
      <alignment horizontal="center"/>
    </xf>
    <xf numFmtId="0" fontId="12" fillId="0" borderId="4" xfId="3" applyFont="1" applyBorder="1" applyAlignment="1">
      <alignment horizontal="center"/>
    </xf>
    <xf numFmtId="49" fontId="12" fillId="0" borderId="4" xfId="3" applyNumberFormat="1" applyFont="1" applyBorder="1" applyAlignment="1">
      <alignment horizontal="center"/>
    </xf>
    <xf numFmtId="4" fontId="5" fillId="0" borderId="4" xfId="3" applyNumberFormat="1" applyFont="1" applyBorder="1"/>
    <xf numFmtId="4" fontId="12" fillId="0" borderId="4" xfId="3" applyNumberFormat="1" applyFont="1" applyBorder="1"/>
    <xf numFmtId="49" fontId="12" fillId="0" borderId="4" xfId="3" applyNumberFormat="1" applyFont="1" applyBorder="1"/>
    <xf numFmtId="1" fontId="12" fillId="0" borderId="4" xfId="3" applyNumberFormat="1" applyFont="1" applyBorder="1" applyAlignment="1">
      <alignment horizontal="center"/>
    </xf>
    <xf numFmtId="49" fontId="5" fillId="0" borderId="0" xfId="3" applyNumberFormat="1" applyFont="1"/>
    <xf numFmtId="49" fontId="12" fillId="0" borderId="0" xfId="3" applyNumberFormat="1" applyFont="1"/>
    <xf numFmtId="49" fontId="12" fillId="0" borderId="0" xfId="3" applyNumberFormat="1" applyFont="1" applyAlignment="1">
      <alignment horizontal="center"/>
    </xf>
    <xf numFmtId="4" fontId="3" fillId="0" borderId="7" xfId="3" applyNumberFormat="1" applyFont="1" applyBorder="1"/>
    <xf numFmtId="4" fontId="12" fillId="0" borderId="0" xfId="3" applyNumberFormat="1" applyFont="1"/>
    <xf numFmtId="4" fontId="3" fillId="0" borderId="0" xfId="3" applyNumberFormat="1" applyFont="1"/>
    <xf numFmtId="49" fontId="11" fillId="0" borderId="0" xfId="3" applyNumberFormat="1" applyFont="1" applyAlignment="1">
      <alignment horizontal="center"/>
    </xf>
    <xf numFmtId="4" fontId="5" fillId="0" borderId="0" xfId="3" applyNumberFormat="1" applyFont="1"/>
    <xf numFmtId="0" fontId="3" fillId="0" borderId="0" xfId="0" applyFont="1" applyAlignment="1"/>
    <xf numFmtId="4" fontId="3" fillId="0" borderId="8" xfId="0" applyNumberFormat="1" applyFont="1" applyBorder="1" applyAlignment="1">
      <alignment horizontal="right"/>
    </xf>
    <xf numFmtId="0" fontId="5" fillId="0" borderId="6" xfId="3" applyFont="1" applyBorder="1" applyAlignment="1">
      <alignment horizontal="center"/>
    </xf>
    <xf numFmtId="0" fontId="12" fillId="0" borderId="2" xfId="3" applyFont="1" applyBorder="1" applyAlignment="1">
      <alignment horizontal="center"/>
    </xf>
    <xf numFmtId="0" fontId="5" fillId="0" borderId="3" xfId="3" applyFont="1" applyBorder="1" applyAlignment="1">
      <alignment horizontal="center"/>
    </xf>
    <xf numFmtId="49" fontId="12" fillId="0" borderId="0" xfId="3" applyNumberFormat="1" applyFont="1" applyAlignment="1">
      <alignment horizontal="left"/>
    </xf>
    <xf numFmtId="0" fontId="2" fillId="0" borderId="0" xfId="1" applyFont="1" applyAlignment="1">
      <alignment horizontal="left"/>
    </xf>
    <xf numFmtId="4" fontId="5" fillId="0" borderId="3" xfId="1" applyNumberFormat="1" applyFont="1" applyBorder="1" applyAlignment="1">
      <alignment horizontal="center"/>
    </xf>
    <xf numFmtId="4" fontId="5" fillId="0" borderId="3" xfId="1" applyNumberFormat="1" applyFont="1" applyBorder="1" applyAlignment="1">
      <alignment horizontal="right"/>
    </xf>
    <xf numFmtId="0" fontId="5" fillId="0" borderId="0" xfId="1" applyFont="1"/>
    <xf numFmtId="1" fontId="5" fillId="0" borderId="3" xfId="1" applyNumberFormat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1" fontId="5" fillId="0" borderId="9" xfId="1" applyNumberFormat="1" applyFont="1" applyBorder="1" applyAlignment="1">
      <alignment horizontal="center"/>
    </xf>
    <xf numFmtId="0" fontId="5" fillId="0" borderId="9" xfId="1" applyFont="1" applyBorder="1"/>
    <xf numFmtId="4" fontId="5" fillId="0" borderId="9" xfId="1" applyNumberFormat="1" applyFont="1" applyBorder="1" applyAlignment="1">
      <alignment horizontal="right"/>
    </xf>
    <xf numFmtId="0" fontId="5" fillId="0" borderId="10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1" fontId="5" fillId="0" borderId="4" xfId="1" applyNumberFormat="1" applyFont="1" applyBorder="1" applyAlignment="1">
      <alignment horizontal="center"/>
    </xf>
    <xf numFmtId="4" fontId="5" fillId="0" borderId="4" xfId="1" applyNumberFormat="1" applyFont="1" applyBorder="1" applyAlignment="1">
      <alignment horizontal="center"/>
    </xf>
    <xf numFmtId="0" fontId="5" fillId="0" borderId="4" xfId="1" applyFont="1" applyBorder="1"/>
    <xf numFmtId="4" fontId="5" fillId="0" borderId="4" xfId="1" applyNumberFormat="1" applyFont="1" applyBorder="1" applyAlignment="1">
      <alignment horizontal="right"/>
    </xf>
    <xf numFmtId="0" fontId="3" fillId="0" borderId="0" xfId="1" applyFont="1"/>
    <xf numFmtId="0" fontId="3" fillId="0" borderId="0" xfId="1" applyFont="1" applyAlignment="1">
      <alignment horizontal="left"/>
    </xf>
    <xf numFmtId="0" fontId="3" fillId="0" borderId="1" xfId="1" applyFont="1" applyBorder="1" applyAlignment="1">
      <alignment horizontal="center"/>
    </xf>
    <xf numFmtId="0" fontId="5" fillId="0" borderId="0" xfId="1" applyFont="1" applyAlignment="1">
      <alignment horizontal="center"/>
    </xf>
    <xf numFmtId="4" fontId="5" fillId="0" borderId="0" xfId="1" applyNumberFormat="1" applyFont="1" applyAlignment="1">
      <alignment horizontal="center"/>
    </xf>
    <xf numFmtId="4" fontId="3" fillId="0" borderId="5" xfId="1" applyNumberFormat="1" applyFont="1" applyBorder="1" applyAlignment="1">
      <alignment horizontal="right"/>
    </xf>
    <xf numFmtId="4" fontId="5" fillId="0" borderId="0" xfId="1" applyNumberFormat="1" applyFont="1"/>
    <xf numFmtId="0" fontId="5" fillId="0" borderId="0" xfId="1" applyFont="1" applyAlignment="1">
      <alignment horizontal="left"/>
    </xf>
    <xf numFmtId="4" fontId="3" fillId="0" borderId="0" xfId="1" applyNumberFormat="1" applyFont="1"/>
    <xf numFmtId="0" fontId="4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0" fontId="5" fillId="0" borderId="6" xfId="0" applyFont="1" applyBorder="1" applyAlignment="1">
      <alignment horizontal="left"/>
    </xf>
    <xf numFmtId="4" fontId="5" fillId="0" borderId="6" xfId="0" applyNumberFormat="1" applyFont="1" applyBorder="1" applyAlignment="1">
      <alignment horizontal="right"/>
    </xf>
    <xf numFmtId="4" fontId="5" fillId="0" borderId="6" xfId="0" applyNumberFormat="1" applyFont="1" applyBorder="1"/>
    <xf numFmtId="4" fontId="5" fillId="0" borderId="3" xfId="0" applyNumberFormat="1" applyFont="1" applyBorder="1"/>
    <xf numFmtId="4" fontId="5" fillId="0" borderId="4" xfId="0" applyNumberFormat="1" applyFont="1" applyBorder="1"/>
    <xf numFmtId="0" fontId="2" fillId="0" borderId="0" xfId="0" applyFont="1" applyAlignment="1">
      <alignment horizontal="right"/>
    </xf>
    <xf numFmtId="0" fontId="5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5" fillId="0" borderId="6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6" xfId="0" applyFont="1" applyFill="1" applyBorder="1"/>
    <xf numFmtId="0" fontId="5" fillId="0" borderId="6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center"/>
    </xf>
    <xf numFmtId="4" fontId="5" fillId="0" borderId="6" xfId="0" applyNumberFormat="1" applyFont="1" applyFill="1" applyBorder="1"/>
    <xf numFmtId="0" fontId="2" fillId="0" borderId="3" xfId="0" applyFont="1" applyFill="1" applyBorder="1" applyAlignment="1">
      <alignment horizontal="center"/>
    </xf>
    <xf numFmtId="0" fontId="2" fillId="0" borderId="3" xfId="0" applyFont="1" applyFill="1" applyBorder="1"/>
    <xf numFmtId="0" fontId="5" fillId="0" borderId="3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center"/>
    </xf>
    <xf numFmtId="4" fontId="5" fillId="0" borderId="3" xfId="0" applyNumberFormat="1" applyFont="1" applyFill="1" applyBorder="1"/>
    <xf numFmtId="0" fontId="2" fillId="0" borderId="4" xfId="0" applyFont="1" applyFill="1" applyBorder="1" applyAlignment="1">
      <alignment horizontal="center"/>
    </xf>
    <xf numFmtId="0" fontId="2" fillId="0" borderId="4" xfId="0" applyFont="1" applyFill="1" applyBorder="1"/>
    <xf numFmtId="0" fontId="5" fillId="0" borderId="4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center"/>
    </xf>
    <xf numFmtId="4" fontId="5" fillId="0" borderId="4" xfId="0" applyNumberFormat="1" applyFont="1" applyFill="1" applyBorder="1"/>
    <xf numFmtId="0" fontId="4" fillId="0" borderId="0" xfId="0" applyFont="1" applyFill="1"/>
    <xf numFmtId="0" fontId="5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/>
    </xf>
    <xf numFmtId="4" fontId="5" fillId="0" borderId="2" xfId="0" applyNumberFormat="1" applyFont="1" applyFill="1" applyBorder="1"/>
    <xf numFmtId="0" fontId="2" fillId="0" borderId="3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6" xfId="0" applyFont="1" applyFill="1" applyBorder="1" applyAlignment="1">
      <alignment horizontal="left"/>
    </xf>
    <xf numFmtId="0" fontId="2" fillId="0" borderId="2" xfId="0" applyFont="1" applyFill="1" applyBorder="1"/>
    <xf numFmtId="1" fontId="5" fillId="0" borderId="6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3" applyFont="1" applyAlignment="1">
      <alignment horizontal="center"/>
    </xf>
    <xf numFmtId="0" fontId="4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11" fillId="0" borderId="0" xfId="3" applyFont="1" applyAlignment="1">
      <alignment horizontal="center"/>
    </xf>
    <xf numFmtId="49" fontId="11" fillId="0" borderId="0" xfId="3" applyNumberFormat="1" applyFont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</cellXfs>
  <cellStyles count="4">
    <cellStyle name="Comma 2" xfId="2"/>
    <cellStyle name="Normal" xfId="0" builtinId="0"/>
    <cellStyle name="Normal 2" xfId="1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BEC64/Desktop/&#3619;&#3623;&#3617;&#3619;&#3634;&#3618;&#3594;&#3639;&#3656;&#3629;&#3627;&#3609;&#3656;&#3623;&#3618;&#3648;&#3610;&#3636;&#358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BEC64/OneDrive%20-%20Office%20of%20the%20Basic%20Education%20Commission/Desktop/&#3619;&#3623;&#3617;&#3619;&#3634;&#3618;&#3594;&#3639;&#3656;&#3629;&#3627;&#3609;&#3656;&#3623;&#3618;&#3648;&#3610;&#3636;&#35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ายชื่อหน่วยเบิกปี 67"/>
      <sheetName val="ก.ปี66"/>
      <sheetName val="พี่กล้วย"/>
      <sheetName val="พี่อ้อม"/>
      <sheetName val="ปาล์ม"/>
      <sheetName val="แอ้น"/>
      <sheetName val="รหัสจังหวัด"/>
      <sheetName val="Sheet1"/>
      <sheetName val="Sheet2"/>
    </sheetNames>
    <sheetDataSet>
      <sheetData sheetId="0">
        <row r="3">
          <cell r="B3">
            <v>2000400016</v>
          </cell>
          <cell r="C3" t="str">
            <v>ศูนย์การศึกษาพิเศษ เขตการศึกษา 1 (จังหวัดนครปฐม)</v>
          </cell>
        </row>
        <row r="4">
          <cell r="B4">
            <v>2000400017</v>
          </cell>
          <cell r="C4" t="str">
            <v>ศูนย์การศึกษาพิเศษ เขตการศึกษา 2 (จังหวัดยะลา)</v>
          </cell>
        </row>
        <row r="5">
          <cell r="B5">
            <v>2000400018</v>
          </cell>
          <cell r="C5" t="str">
            <v>ศูนย์การศึกษาพิเศษ เขตการศึกษา 3 (จังหวัดสงขลา)</v>
          </cell>
        </row>
        <row r="6">
          <cell r="B6">
            <v>2000400019</v>
          </cell>
          <cell r="C6" t="str">
            <v>ศูนย์การศึกษาพิเศษ เขตการศึกษา 4 (จังหวัดตรัง)</v>
          </cell>
        </row>
        <row r="7">
          <cell r="B7">
            <v>2000400020</v>
          </cell>
          <cell r="C7" t="str">
            <v>ศูนย์การศึกษาพิเศษ เขตการศึกษา 5 (จังหวัดสุพรรณบุรี)</v>
          </cell>
        </row>
        <row r="8">
          <cell r="B8">
            <v>2000400021</v>
          </cell>
          <cell r="C8" t="str">
            <v>ศูนย์การศึกษาพิเศษ เขตการศึกษา 6 (จังหวัดลพบุรี)</v>
          </cell>
        </row>
        <row r="9">
          <cell r="B9">
            <v>2000400022</v>
          </cell>
          <cell r="C9" t="str">
            <v>ศูนย์การศึกษาพิเศษ เขตการศึกษา 7 (จังหวัดพิษณุโลก)</v>
          </cell>
        </row>
        <row r="10">
          <cell r="B10">
            <v>2000400023</v>
          </cell>
          <cell r="C10" t="str">
            <v>ศูนย์การศึกษาพิเศษ เขตการศึกษา  8 (จังหวัดเชียงใหม่)</v>
          </cell>
        </row>
        <row r="11">
          <cell r="B11">
            <v>2000400024</v>
          </cell>
          <cell r="C11" t="str">
            <v>ศูนย์การศึกษาพิเศษ  เขตการศึกษา 9 (จังหวัดขอนแก่น)</v>
          </cell>
        </row>
        <row r="12">
          <cell r="B12">
            <v>2000400025</v>
          </cell>
          <cell r="C12" t="str">
            <v>ศูนย์การศึกษาพิเศษ เขตการศึกษา 10 (จังหวัดอุบลราชธานี)</v>
          </cell>
        </row>
        <row r="13">
          <cell r="B13">
            <v>2000400026</v>
          </cell>
          <cell r="C13" t="str">
            <v>ศูนย์การศึกษาพิเศษ เขตการศึกษา 11 (จังหวัดนครราชสีมา)</v>
          </cell>
        </row>
        <row r="14">
          <cell r="B14">
            <v>2000400027</v>
          </cell>
          <cell r="C14" t="str">
            <v>ศูนย์การศึกษาพิเศษ เขตการศึกษา 12 (จังหวัดชลบุรี)</v>
          </cell>
        </row>
        <row r="15">
          <cell r="B15">
            <v>2000400028</v>
          </cell>
          <cell r="C15" t="str">
            <v>ศูนย์การศึกษาพิเศษ ประจำจังหวัดนนทบุรี</v>
          </cell>
        </row>
        <row r="16">
          <cell r="B16">
            <v>2000400029</v>
          </cell>
          <cell r="C16" t="str">
            <v>ศูนย์การศึกษาพิเศษ ประจำจังหวัดปทุมธานี</v>
          </cell>
        </row>
        <row r="17">
          <cell r="B17">
            <v>2000400030</v>
          </cell>
          <cell r="C17" t="str">
            <v>ศูนย์การศึกษาพิเศษ ประจำจังหวัดสมุทรปราการ</v>
          </cell>
        </row>
        <row r="18">
          <cell r="B18">
            <v>2000400031</v>
          </cell>
          <cell r="C18" t="str">
            <v>ศูนย์การศึกษาพิเศษ ประจำจังหวัดสมุทรสาคร</v>
          </cell>
        </row>
        <row r="19">
          <cell r="B19">
            <v>2000400032</v>
          </cell>
          <cell r="C19" t="str">
            <v>ศูนย์การศึกษาพิเศษ ประจำจังหวัดนราธิวาส</v>
          </cell>
        </row>
        <row r="20">
          <cell r="B20">
            <v>2000400033</v>
          </cell>
          <cell r="C20" t="str">
            <v>ศูนย์การศึกษาพิเศษ ประจำจังหวัดปัตตานี</v>
          </cell>
        </row>
        <row r="21">
          <cell r="B21">
            <v>2000400034</v>
          </cell>
          <cell r="C21" t="str">
            <v>ศูนย์การศึกษาพิเศษ ประจำจังหวัดสตูล</v>
          </cell>
        </row>
        <row r="22">
          <cell r="B22">
            <v>2000400035</v>
          </cell>
          <cell r="C22" t="str">
            <v>ศูนย์การศึกษาพิเศษ ประจำจังหวัดชุมพร</v>
          </cell>
        </row>
        <row r="23">
          <cell r="B23">
            <v>2000400036</v>
          </cell>
          <cell r="C23" t="str">
            <v>ศูนย์การศึกษาพิเศษ ประจำจังหวัดนครศรีธรรมราช</v>
          </cell>
        </row>
        <row r="24">
          <cell r="B24">
            <v>2000400037</v>
          </cell>
          <cell r="C24" t="str">
            <v>ศูนย์การศึกษาพิเศษ ประจำจังหวัดพัทลุง</v>
          </cell>
        </row>
        <row r="25">
          <cell r="B25">
            <v>2000400038</v>
          </cell>
          <cell r="C25" t="str">
            <v>ศูนย์การศึกษาพิเศษ ประจำจังหวัดสุราษฎร์ธานี</v>
          </cell>
        </row>
        <row r="26">
          <cell r="B26">
            <v>2000400039</v>
          </cell>
          <cell r="C26" t="str">
            <v>ศูนย์การศึกษาพิเศษ ประจำจังหวัดภูเก็ต</v>
          </cell>
        </row>
        <row r="27">
          <cell r="B27">
            <v>2000400040</v>
          </cell>
          <cell r="C27" t="str">
            <v>ศูนย์การศึกษาพิเศษ ประจำจังหวัดกระบี่</v>
          </cell>
        </row>
        <row r="28">
          <cell r="B28">
            <v>2000400041</v>
          </cell>
          <cell r="C28" t="str">
            <v>ศูนย์การศึกษาพิเศษ ประจำจังหวัดพังงา</v>
          </cell>
        </row>
        <row r="29">
          <cell r="B29">
            <v>2000400042</v>
          </cell>
          <cell r="C29" t="str">
            <v>ศูนย์การศึกษาพิเศษ ประจำจังหวัดระนอง</v>
          </cell>
        </row>
        <row r="30">
          <cell r="B30">
            <v>2000400043</v>
          </cell>
          <cell r="C30" t="str">
            <v>ศูนย์การศึกษาพิเศษ ประจำจังหวัดกาญจนบุรี</v>
          </cell>
        </row>
        <row r="31">
          <cell r="B31">
            <v>2000400044</v>
          </cell>
          <cell r="C31" t="str">
            <v>ศูนย์การศึกษาพิเศษ  ประจำจังหวัดประจวบคีรีขันธ์</v>
          </cell>
        </row>
        <row r="32">
          <cell r="B32">
            <v>2000400045</v>
          </cell>
          <cell r="C32" t="str">
            <v>ศูนย์การศึกษาพิเศษ ประจำจังหวัดเพชรบุรี</v>
          </cell>
        </row>
        <row r="33">
          <cell r="B33">
            <v>2000400046</v>
          </cell>
          <cell r="C33" t="str">
            <v>ศูนย์การศึกษาพิเศษ ประจำจังหวัดสมุทรสงคราม</v>
          </cell>
        </row>
        <row r="34">
          <cell r="B34">
            <v>2000400047</v>
          </cell>
          <cell r="C34" t="str">
            <v>ศูนย์การศึกษาพิเศษ ประจำจังหวัดราชบุรี</v>
          </cell>
        </row>
        <row r="35">
          <cell r="B35">
            <v>2000400048</v>
          </cell>
          <cell r="C35" t="str">
            <v>ศูนย์การศึกษาพิเศษ ประจำจังหวัดชัยนาท</v>
          </cell>
        </row>
        <row r="36">
          <cell r="B36">
            <v>2000400049</v>
          </cell>
          <cell r="C36" t="str">
            <v>ศูนย์การศึกษาพิเศษ ประจำจังหวัดพระนครศรีอยุธยา</v>
          </cell>
        </row>
        <row r="37">
          <cell r="B37">
            <v>2000400050</v>
          </cell>
          <cell r="C37" t="str">
            <v>ศูนย์การศึกษาพิเศษ ประจำจังหวัดสระบุรี</v>
          </cell>
        </row>
        <row r="38">
          <cell r="B38">
            <v>2000400051</v>
          </cell>
          <cell r="C38" t="str">
            <v>ศูนย์การศึกษาพิเศษ ประจำจังหวัดสิงห์บุรี</v>
          </cell>
        </row>
        <row r="39">
          <cell r="B39">
            <v>2000400052</v>
          </cell>
          <cell r="C39" t="str">
            <v>ศูนย์การศึกษาพิเศษ ประจำจังหวัดอุทัยธานี</v>
          </cell>
        </row>
        <row r="40">
          <cell r="B40">
            <v>2000400053</v>
          </cell>
          <cell r="C40" t="str">
            <v>ศูนย์การศึกษาพิเศษ ประจำจังหวัดอ่างทอง</v>
          </cell>
        </row>
        <row r="41">
          <cell r="B41">
            <v>2000400054</v>
          </cell>
          <cell r="C41" t="str">
            <v>ศูนย์การศึกษาพิเศษ ประจำจังหวัดกำแพงเพชร</v>
          </cell>
        </row>
        <row r="42">
          <cell r="B42">
            <v>2000400055</v>
          </cell>
          <cell r="C42" t="str">
            <v>ศูนย์การศึกษาพิเศษ ประจำจังหวัดตาก</v>
          </cell>
        </row>
        <row r="43">
          <cell r="B43">
            <v>2000400056</v>
          </cell>
          <cell r="C43" t="str">
            <v>ศูนย์การศึกษาพิเศษ ประจำจังหวัดนครสวรรค์</v>
          </cell>
        </row>
        <row r="44">
          <cell r="B44">
            <v>2000400057</v>
          </cell>
          <cell r="C44" t="str">
            <v>ศูนย์การศึกษาพิเศษ ประจำจังหวัด พิจิตร</v>
          </cell>
        </row>
        <row r="45">
          <cell r="B45">
            <v>2000400058</v>
          </cell>
          <cell r="C45" t="str">
            <v>ศูนย์การศึกษาพิเศษ ประจำจังหวัดเพชรบูรณ์</v>
          </cell>
        </row>
        <row r="46">
          <cell r="B46">
            <v>2000400059</v>
          </cell>
          <cell r="C46" t="str">
            <v>ศูนย์การศึกษาพิเศษ ประจำจังหวัดสุโขทัย</v>
          </cell>
        </row>
        <row r="47">
          <cell r="B47">
            <v>2000400060</v>
          </cell>
          <cell r="C47" t="str">
            <v>ศูนย์การศึกษาพิเศษ ประจำจังหวัดอุตรดิตถ์</v>
          </cell>
        </row>
        <row r="48">
          <cell r="B48">
            <v>2000400061</v>
          </cell>
          <cell r="C48" t="str">
            <v>ศูนย์การศึกษาพิเศษ ประจำจังหวัดเชียงราย</v>
          </cell>
        </row>
        <row r="49">
          <cell r="B49">
            <v>2000400062</v>
          </cell>
          <cell r="C49" t="str">
            <v>ศูนย์การศึกษาพิเศษ ประจำจังหวัดน่าน</v>
          </cell>
        </row>
        <row r="50">
          <cell r="B50">
            <v>2000400063</v>
          </cell>
          <cell r="C50" t="str">
            <v>ศูนย์การศึกษาพิเศษ ประจำจังหวัดพะเยา</v>
          </cell>
        </row>
        <row r="51">
          <cell r="B51">
            <v>2000400064</v>
          </cell>
          <cell r="C51" t="str">
            <v>ศูนย์การศึกษาพิเศษ ประจำจังหวัดแพร่</v>
          </cell>
        </row>
        <row r="52">
          <cell r="B52">
            <v>2000400065</v>
          </cell>
          <cell r="C52" t="str">
            <v>ศูนย์การศึกษาพิเศษ ประจำจังหวัดแม่ฮ่องสอน</v>
          </cell>
        </row>
        <row r="53">
          <cell r="B53">
            <v>2000400066</v>
          </cell>
          <cell r="C53" t="str">
            <v>ศูนย์การศึกษาพิเศษ ประจำจังหวัดลำปาง</v>
          </cell>
        </row>
        <row r="54">
          <cell r="B54">
            <v>2000400067</v>
          </cell>
          <cell r="C54" t="str">
            <v>ศูนย์การศึกษาพิเศษ ประจำจังหวัดลำพูน</v>
          </cell>
        </row>
        <row r="55">
          <cell r="B55">
            <v>2000400068</v>
          </cell>
          <cell r="C55" t="str">
            <v>ศูนย์การศึกษาพิเศษ ประจำจังหวัดอุดรธานี</v>
          </cell>
        </row>
        <row r="56">
          <cell r="B56">
            <v>2000400069</v>
          </cell>
          <cell r="C56" t="str">
            <v>ศูนย์การศึกษาพิเศษ ประจำจังหวัดเลย</v>
          </cell>
        </row>
        <row r="57">
          <cell r="B57">
            <v>2000400070</v>
          </cell>
          <cell r="C57" t="str">
            <v>ศูนย์การศึกษาพิเศษ ประจำจังหวัดสกลนคร</v>
          </cell>
        </row>
        <row r="58">
          <cell r="B58">
            <v>2000400071</v>
          </cell>
          <cell r="C58" t="str">
            <v>ศูนย์การศึกษาพิเศษ ประจำจังหวัดหนองคาย</v>
          </cell>
        </row>
        <row r="59">
          <cell r="B59">
            <v>2000400072</v>
          </cell>
          <cell r="C59" t="str">
            <v>ศูนย์การศึกษาพิเศษ ประจำจังหวัดหนองบัวลำภู</v>
          </cell>
        </row>
        <row r="60">
          <cell r="B60">
            <v>2000400073</v>
          </cell>
          <cell r="C60" t="str">
            <v>ศูนย์การศึกษาพิเศษ ประจำจังหวัดกาฬสินธุ์</v>
          </cell>
        </row>
        <row r="61">
          <cell r="B61">
            <v>2000400074</v>
          </cell>
          <cell r="C61" t="str">
            <v>ศูนย์การศึกษาพิเศษ ประจำจังหวัดนครพนม</v>
          </cell>
        </row>
        <row r="62">
          <cell r="B62">
            <v>2000400075</v>
          </cell>
          <cell r="C62" t="str">
            <v>ศูนย์การศึกษาพิเศษ ประจำจังหวัดมหาสารคาม</v>
          </cell>
        </row>
        <row r="63">
          <cell r="B63">
            <v>2000400076</v>
          </cell>
          <cell r="C63" t="str">
            <v>ศูนย์การศึกษาพิเศษ ประจำจังหวัดมุกดาหาร</v>
          </cell>
        </row>
        <row r="64">
          <cell r="B64">
            <v>2000400077</v>
          </cell>
          <cell r="C64" t="str">
            <v>ศูนย์การศึกษาพิเศษ ประจำจังหวัดยโสธร</v>
          </cell>
        </row>
        <row r="65">
          <cell r="B65">
            <v>2000400078</v>
          </cell>
          <cell r="C65" t="str">
            <v>ศูนย์การศึกษาพิเศษ ประจำจังหวัดร้อยเอ็ด</v>
          </cell>
        </row>
        <row r="66">
          <cell r="B66">
            <v>2000400079</v>
          </cell>
          <cell r="C66" t="str">
            <v>ศูนย์การศึกษาพิเศษ ประจำจังหวัดอำนาจเจริญ</v>
          </cell>
        </row>
        <row r="67">
          <cell r="B67">
            <v>2000400080</v>
          </cell>
          <cell r="C67" t="str">
            <v>ศูนย์การศึกษาพิเศษ ประจำจังหวัดชัยภูมิ</v>
          </cell>
        </row>
        <row r="68">
          <cell r="B68">
            <v>2000400081</v>
          </cell>
          <cell r="C68" t="str">
            <v>ศูนย์การศึกษาพิเศษ ประจำจังหวัดบุรีรัมย์</v>
          </cell>
        </row>
        <row r="69">
          <cell r="B69">
            <v>2000400082</v>
          </cell>
          <cell r="C69" t="str">
            <v>ศูนย์การศึกษาพิเศษ ประจำจังหวัดศรีสะเกษ</v>
          </cell>
        </row>
        <row r="70">
          <cell r="B70">
            <v>2000400083</v>
          </cell>
          <cell r="C70" t="str">
            <v>ศูนย์การศึกษาพิเศษ ประจำจังหวัดสุรินทร์</v>
          </cell>
        </row>
        <row r="71">
          <cell r="B71">
            <v>2000400084</v>
          </cell>
          <cell r="C71" t="str">
            <v>ศูนย์การศึกษาพิเศษ ประจำจังหวัดจันทบุรี</v>
          </cell>
        </row>
        <row r="72">
          <cell r="B72">
            <v>2000400085</v>
          </cell>
          <cell r="C72" t="str">
            <v>ศูนย์การศึกษาพิเศษ ประจำจังหวัดฉะเชิงเทรา</v>
          </cell>
        </row>
        <row r="73">
          <cell r="B73">
            <v>2000400086</v>
          </cell>
          <cell r="C73" t="str">
            <v>ศูนย์การศึกษาพิเศษ ประจำจังหวัดตราด</v>
          </cell>
        </row>
        <row r="74">
          <cell r="B74">
            <v>2000400087</v>
          </cell>
          <cell r="C74" t="str">
            <v>ศูนย์การศึกษาพิเศษมหาจักรีสิรินธร ประจำจังหวัดนครนายก</v>
          </cell>
        </row>
        <row r="75">
          <cell r="B75">
            <v>2000400088</v>
          </cell>
          <cell r="C75" t="str">
            <v>ศูนย์การศึกษาพิเศษ ประจำจังหวัดปราจีนบุรี</v>
          </cell>
        </row>
        <row r="76">
          <cell r="B76">
            <v>2000400089</v>
          </cell>
          <cell r="C76" t="str">
            <v>ศูนย์การศึกษาพิเศษ ประจำจังหวัดระยอง</v>
          </cell>
        </row>
        <row r="77">
          <cell r="B77">
            <v>2000400090</v>
          </cell>
          <cell r="C77" t="str">
            <v>ศูนย์การศึกษาพิเศษ ประจำจังหวัดสระแก้ว</v>
          </cell>
        </row>
        <row r="78">
          <cell r="B78">
            <v>2000400091</v>
          </cell>
          <cell r="C78" t="str">
            <v>โรงเรียนโสตศึกษาจังหวัดนนทบุรี</v>
          </cell>
        </row>
        <row r="79">
          <cell r="B79">
            <v>2000400092</v>
          </cell>
          <cell r="C79" t="str">
            <v>โรงเรียนโสตศึกษาจังหวัดนครปฐม</v>
          </cell>
        </row>
        <row r="80">
          <cell r="B80">
            <v>2000400093</v>
          </cell>
          <cell r="C80" t="str">
            <v>โรงเรียนโสตศึกษาจังหวัดสงขลา</v>
          </cell>
        </row>
        <row r="81">
          <cell r="B81">
            <v>2000400094</v>
          </cell>
          <cell r="C81" t="str">
            <v>โรงเรียนสงขลาพัฒนาปัญญา</v>
          </cell>
        </row>
        <row r="82">
          <cell r="B82">
            <v>2000400095</v>
          </cell>
          <cell r="C82" t="str">
            <v>โรงเรียนโสตศึกษาจังหวัดนครศรีธรรมราช</v>
          </cell>
        </row>
        <row r="83">
          <cell r="B83">
            <v>2000400096</v>
          </cell>
          <cell r="C83" t="str">
            <v>โรงเรียนนครศรีธรรมราชปัญญานุกูล</v>
          </cell>
        </row>
        <row r="84">
          <cell r="B84">
            <v>2000400097</v>
          </cell>
          <cell r="C84" t="str">
            <v>โรงเรียนสอนคนตาบอดภาคใต้ฯ</v>
          </cell>
        </row>
        <row r="85">
          <cell r="B85">
            <v>2000400098</v>
          </cell>
          <cell r="C85" t="str">
            <v>โรงเรียนชุมพรปัญญานุกูล</v>
          </cell>
        </row>
        <row r="86">
          <cell r="B86">
            <v>2000400099</v>
          </cell>
          <cell r="C86" t="str">
            <v>โรงเรียนภูเก็ตปัญญานุกูล</v>
          </cell>
        </row>
        <row r="87">
          <cell r="B87">
            <v>2000400100</v>
          </cell>
          <cell r="C87" t="str">
            <v>โรงเรียนโสตศึกษาเทพรัตน์</v>
          </cell>
        </row>
        <row r="88">
          <cell r="B88">
            <v>2000400101</v>
          </cell>
          <cell r="C88" t="str">
            <v>โรงเรียนสุพรรณบุรีปัญญานุกูล</v>
          </cell>
        </row>
        <row r="89">
          <cell r="B89">
            <v>2000400102</v>
          </cell>
          <cell r="C89" t="str">
            <v>โรงเรียนลพบุรีปัญญานุกูล</v>
          </cell>
        </row>
        <row r="90">
          <cell r="B90">
            <v>2000400103</v>
          </cell>
          <cell r="C90" t="str">
            <v>โรงเรียนโสตศึกษาจังหวัดตาก</v>
          </cell>
        </row>
        <row r="91">
          <cell r="B91">
            <v>2000400104</v>
          </cell>
          <cell r="C91" t="str">
            <v>โรงเรียนนครสวรรค์ปัญญานุกูล</v>
          </cell>
        </row>
        <row r="92">
          <cell r="B92">
            <v>2000400105</v>
          </cell>
          <cell r="C92" t="str">
            <v>โรงเรียนพิษณุโลกปัญญานุกูล</v>
          </cell>
        </row>
        <row r="93">
          <cell r="B93">
            <v>2000400106</v>
          </cell>
          <cell r="C93" t="str">
            <v>โรงเรียนโสตศึกษาอนุสารสุนทร</v>
          </cell>
        </row>
        <row r="94">
          <cell r="B94">
            <v>2000400107</v>
          </cell>
          <cell r="C94" t="str">
            <v>โรงเรียนสอนคนตาบอดภาคเหนือฯ</v>
          </cell>
        </row>
        <row r="95">
          <cell r="B95">
            <v>2000400108</v>
          </cell>
          <cell r="C95" t="str">
            <v>โรงเรียนกาวิละอนุกูล</v>
          </cell>
        </row>
        <row r="96">
          <cell r="B96">
            <v>2000400109</v>
          </cell>
          <cell r="C96" t="str">
            <v>โรงเรียนโสตศึกษาจังหวัดขอนแก่น</v>
          </cell>
        </row>
        <row r="97">
          <cell r="B97">
            <v>2000400110</v>
          </cell>
          <cell r="C97" t="str">
            <v>โรงเรียนโสตศึกษาจังหวัดอุดรธานี</v>
          </cell>
        </row>
        <row r="98">
          <cell r="B98">
            <v>2000400111</v>
          </cell>
          <cell r="C98" t="str">
            <v>โรงเรียนอุบลปัญญานุกูล</v>
          </cell>
        </row>
        <row r="99">
          <cell r="B99">
            <v>2000400112</v>
          </cell>
          <cell r="C99" t="str">
            <v>โรงเรียนโสตศึกษาจังหวัดมุกดาหาร</v>
          </cell>
        </row>
        <row r="100">
          <cell r="B100">
            <v>2000400113</v>
          </cell>
          <cell r="C100" t="str">
            <v>โรงเรียนกาฬสินธุ์ปัญญานุกูล</v>
          </cell>
        </row>
        <row r="101">
          <cell r="B101">
            <v>2000400114</v>
          </cell>
          <cell r="C101" t="str">
            <v>โรงเรียนโสตศึกษาจังหวัดสุรินทร์</v>
          </cell>
        </row>
        <row r="102">
          <cell r="B102">
            <v>2000400115</v>
          </cell>
          <cell r="C102" t="str">
            <v>โรงเรียนนครราชสีมาปัญญานุกูล</v>
          </cell>
        </row>
        <row r="103">
          <cell r="B103">
            <v>2000400116</v>
          </cell>
          <cell r="C103" t="str">
            <v>โรงเรียนโสตศึกษาจังหวัดชลบุรี</v>
          </cell>
        </row>
        <row r="104">
          <cell r="B104">
            <v>2000400117</v>
          </cell>
          <cell r="C104" t="str">
            <v>โรงเรียนระยองปัญญานุกูล</v>
          </cell>
        </row>
        <row r="105">
          <cell r="B105">
            <v>2000400118</v>
          </cell>
          <cell r="C105" t="str">
            <v>โรงเรียนเพชรบุรีปัญญานุกูล</v>
          </cell>
        </row>
        <row r="106">
          <cell r="B106">
            <v>2000400119</v>
          </cell>
          <cell r="C106" t="str">
            <v>โรงเรียนโสตศึกษาจังหวัดกาญจนบุรี</v>
          </cell>
        </row>
        <row r="107">
          <cell r="B107">
            <v>2000400120</v>
          </cell>
          <cell r="C107" t="str">
            <v>โรงเรียนโสตศึกษาจังหวัดเพชรบูรณ์</v>
          </cell>
        </row>
        <row r="108">
          <cell r="B108">
            <v>2000400121</v>
          </cell>
          <cell r="C108" t="str">
            <v>โรงเรียนพิจิตรปัญญานุกูล</v>
          </cell>
        </row>
        <row r="109">
          <cell r="B109">
            <v>2000400122</v>
          </cell>
          <cell r="C109" t="str">
            <v>โรงเรียนเชียงรายปัญญานุกูล</v>
          </cell>
        </row>
        <row r="110">
          <cell r="B110">
            <v>2000400123</v>
          </cell>
          <cell r="C110" t="str">
            <v>โรงเรียนน่านปัญญานุกูล</v>
          </cell>
        </row>
        <row r="111">
          <cell r="B111">
            <v>2000400124</v>
          </cell>
          <cell r="C111" t="str">
            <v>โรงเรียนแพร่ปัญญานุกูล</v>
          </cell>
        </row>
        <row r="112">
          <cell r="B112">
            <v>2000400125</v>
          </cell>
          <cell r="C112" t="str">
            <v>โรงเรียนศรีสังวาลย์ขอนแก่น</v>
          </cell>
        </row>
        <row r="113">
          <cell r="B113">
            <v>2000400126</v>
          </cell>
          <cell r="C113" t="str">
            <v>โรงเรียนโสตศึกษาจังหวัดร้อยเอ็ด</v>
          </cell>
        </row>
        <row r="114">
          <cell r="B114">
            <v>2000400127</v>
          </cell>
          <cell r="C114" t="str">
            <v>โรงเรียนโสตศึกษาจังหวัดชัยภูมิ</v>
          </cell>
        </row>
        <row r="115">
          <cell r="B115">
            <v>2000400128</v>
          </cell>
          <cell r="C115" t="str">
            <v>โรงเรียนโสตศึกษาจังหวัดปราจีนบุรี</v>
          </cell>
        </row>
        <row r="116">
          <cell r="B116">
            <v>2000400129</v>
          </cell>
          <cell r="C116" t="str">
            <v>โรงเรียนฉะเชิงเทราปัญญานุกูล</v>
          </cell>
        </row>
        <row r="117">
          <cell r="B117">
            <v>2000400130</v>
          </cell>
          <cell r="C117" t="str">
            <v>โรงเรียนศรีสังวาลย์เชียงใหม่</v>
          </cell>
        </row>
        <row r="118">
          <cell r="B118">
            <v>2000400131</v>
          </cell>
          <cell r="C118" t="str">
            <v>โรงเรียนโสตศึกษาปานเลิศ</v>
          </cell>
        </row>
        <row r="119">
          <cell r="B119">
            <v>2000400132</v>
          </cell>
          <cell r="C119" t="str">
            <v>สพป.กทม.</v>
          </cell>
        </row>
        <row r="120">
          <cell r="B120">
            <v>2000400134</v>
          </cell>
          <cell r="C120" t="str">
            <v>สพม.กทม. เขต 2</v>
          </cell>
        </row>
        <row r="121">
          <cell r="B121">
            <v>2000400136</v>
          </cell>
          <cell r="C121" t="str">
            <v>สพม.กทม. เขต 1</v>
          </cell>
        </row>
        <row r="122">
          <cell r="B122">
            <v>2000400138</v>
          </cell>
          <cell r="C122" t="str">
            <v>สพป.กระบี่</v>
          </cell>
        </row>
        <row r="123">
          <cell r="B123">
            <v>2000400140</v>
          </cell>
          <cell r="C123" t="str">
            <v>สพป.ชัยนาท</v>
          </cell>
        </row>
        <row r="124">
          <cell r="B124">
            <v>2000400142</v>
          </cell>
          <cell r="C124" t="str">
            <v>สพป.ตราด</v>
          </cell>
        </row>
        <row r="125">
          <cell r="B125">
            <v>2000400144</v>
          </cell>
          <cell r="C125" t="str">
            <v>สพป.นครนายก</v>
          </cell>
        </row>
        <row r="126">
          <cell r="B126">
            <v>2000400146</v>
          </cell>
          <cell r="C126" t="str">
            <v>สพป.ปราจีนบุรี เขต 1</v>
          </cell>
        </row>
        <row r="127">
          <cell r="B127">
            <v>2000400148</v>
          </cell>
          <cell r="C127" t="str">
            <v>สพป.พังงา</v>
          </cell>
        </row>
        <row r="128">
          <cell r="B128">
            <v>2000400150</v>
          </cell>
          <cell r="C128" t="str">
            <v xml:space="preserve">โรงเรียนตะกั่วป่า "เสนานุกูล" </v>
          </cell>
        </row>
        <row r="129">
          <cell r="B129">
            <v>2000400151</v>
          </cell>
          <cell r="C129" t="str">
            <v>สพป.พัทลุง เขต 1</v>
          </cell>
        </row>
        <row r="130">
          <cell r="B130">
            <v>2000400153</v>
          </cell>
          <cell r="C130" t="str">
            <v>สพป.ภูเก็ต</v>
          </cell>
        </row>
        <row r="131">
          <cell r="B131">
            <v>2000400155</v>
          </cell>
          <cell r="C131" t="str">
            <v xml:space="preserve">สพป.มุกดาหาร </v>
          </cell>
        </row>
        <row r="132">
          <cell r="B132">
            <v>2000400157</v>
          </cell>
          <cell r="C132" t="str">
            <v xml:space="preserve">สพป.ระนอง </v>
          </cell>
        </row>
        <row r="133">
          <cell r="B133">
            <v>2000400159</v>
          </cell>
          <cell r="C133" t="str">
            <v xml:space="preserve">สพป.สตูล </v>
          </cell>
        </row>
        <row r="134">
          <cell r="B134">
            <v>2000400161</v>
          </cell>
          <cell r="C134" t="str">
            <v xml:space="preserve">สพป.สมุทรสาคร </v>
          </cell>
        </row>
        <row r="135">
          <cell r="B135">
            <v>2000400163</v>
          </cell>
          <cell r="C135" t="str">
            <v>สพป.สมุทรสงคราม</v>
          </cell>
        </row>
        <row r="136">
          <cell r="B136">
            <v>2000400165</v>
          </cell>
          <cell r="C136" t="str">
            <v>สพป.สิงห์บุรี</v>
          </cell>
        </row>
        <row r="137">
          <cell r="B137">
            <v>2000400167</v>
          </cell>
          <cell r="C137" t="str">
            <v>สพป.อ่างทอง</v>
          </cell>
        </row>
        <row r="138">
          <cell r="B138">
            <v>2000400169</v>
          </cell>
          <cell r="C138" t="str">
            <v>สพป.อำนาจเจริญ</v>
          </cell>
        </row>
        <row r="139">
          <cell r="B139">
            <v>2000400171</v>
          </cell>
          <cell r="C139" t="str">
            <v>สพป.อุทัยธานี เขต 1</v>
          </cell>
        </row>
        <row r="140">
          <cell r="B140">
            <v>2000400173</v>
          </cell>
          <cell r="C140" t="str">
            <v>สพป.กำแพงเพชร เขต 1</v>
          </cell>
        </row>
        <row r="141">
          <cell r="B141">
            <v>2000400175</v>
          </cell>
          <cell r="C141" t="str">
            <v>สพป.กำแพงเพชร เขต 2</v>
          </cell>
        </row>
        <row r="142">
          <cell r="B142">
            <v>2000400177</v>
          </cell>
          <cell r="C142" t="str">
            <v>สพป.เขต 1 จันทบุรี</v>
          </cell>
        </row>
        <row r="143">
          <cell r="B143">
            <v>2000400179</v>
          </cell>
          <cell r="C143" t="str">
            <v>สพป.เขต 2 จันทบุรี</v>
          </cell>
        </row>
        <row r="144">
          <cell r="B144">
            <v>2000400181</v>
          </cell>
          <cell r="C144" t="str">
            <v>สพป.ฉะเชิงเทรา เขต 1</v>
          </cell>
        </row>
        <row r="145">
          <cell r="B145">
            <v>2000400183</v>
          </cell>
          <cell r="C145" t="str">
            <v>สพป.ฉะเชิงเทรา เขต 2</v>
          </cell>
        </row>
        <row r="146">
          <cell r="B146">
            <v>2000400185</v>
          </cell>
          <cell r="C146" t="str">
            <v>สพป.ชุมพร เขต 1</v>
          </cell>
        </row>
        <row r="147">
          <cell r="B147">
            <v>2000400187</v>
          </cell>
          <cell r="C147" t="str">
            <v xml:space="preserve">สพป.ชุมพร เขต 2 </v>
          </cell>
        </row>
        <row r="148">
          <cell r="B148">
            <v>2000400189</v>
          </cell>
          <cell r="C148" t="str">
            <v>สพป.ตรัง เขต 1</v>
          </cell>
        </row>
        <row r="149">
          <cell r="B149">
            <v>2000400191</v>
          </cell>
          <cell r="C149" t="str">
            <v xml:space="preserve">สพป.ตรัง เขต 2 </v>
          </cell>
        </row>
        <row r="150">
          <cell r="B150">
            <v>2000400193</v>
          </cell>
          <cell r="C150" t="str">
            <v>สพป.ตาก เขต 1</v>
          </cell>
        </row>
        <row r="151">
          <cell r="B151">
            <v>2000400195</v>
          </cell>
          <cell r="C151" t="str">
            <v>สพป.ตาก เขต 2</v>
          </cell>
        </row>
        <row r="152">
          <cell r="B152">
            <v>2000400197</v>
          </cell>
          <cell r="C152" t="str">
            <v xml:space="preserve">โรงเรียนสรรพวิทยาคม </v>
          </cell>
        </row>
        <row r="153">
          <cell r="B153">
            <v>2000400198</v>
          </cell>
          <cell r="C153" t="str">
            <v>สพป.นครปฐม เขต 1</v>
          </cell>
        </row>
        <row r="154">
          <cell r="B154">
            <v>2000400200</v>
          </cell>
          <cell r="C154" t="str">
            <v>สพป.นครปฐม เขต 2</v>
          </cell>
        </row>
        <row r="155">
          <cell r="B155">
            <v>2000400202</v>
          </cell>
          <cell r="C155" t="str">
            <v xml:space="preserve">สพป.นครพนม เขต 1 </v>
          </cell>
        </row>
        <row r="156">
          <cell r="B156">
            <v>2000400204</v>
          </cell>
          <cell r="C156" t="str">
            <v xml:space="preserve">สพป.นครพนม เขต 2 </v>
          </cell>
        </row>
        <row r="157">
          <cell r="B157">
            <v>2000400206</v>
          </cell>
          <cell r="C157" t="str">
            <v>สพป.นนทบุรี เขต 1</v>
          </cell>
        </row>
        <row r="158">
          <cell r="B158">
            <v>2000400208</v>
          </cell>
          <cell r="C158" t="str">
            <v>สพป.นนทบุรี เขต 2</v>
          </cell>
        </row>
        <row r="159">
          <cell r="B159">
            <v>2000400210</v>
          </cell>
          <cell r="C159" t="str">
            <v xml:space="preserve">สพป.นราธิวาส เขต 1 </v>
          </cell>
        </row>
        <row r="160">
          <cell r="B160">
            <v>2000400212</v>
          </cell>
          <cell r="C160" t="str">
            <v xml:space="preserve">สพป.นราธิวาส เขต 2 </v>
          </cell>
        </row>
        <row r="161">
          <cell r="B161">
            <v>2000400214</v>
          </cell>
          <cell r="C161" t="str">
            <v xml:space="preserve">สพป.น่าน เขต 1 </v>
          </cell>
        </row>
        <row r="162">
          <cell r="B162">
            <v>2000400216</v>
          </cell>
          <cell r="C162" t="str">
            <v xml:space="preserve">สพป.น่าน เขต 2 </v>
          </cell>
        </row>
        <row r="163">
          <cell r="B163">
            <v>2000400218</v>
          </cell>
          <cell r="C163" t="str">
            <v>สพป.ปทุมธานี เขต 1</v>
          </cell>
        </row>
        <row r="164">
          <cell r="B164">
            <v>2000400220</v>
          </cell>
          <cell r="C164" t="str">
            <v>สพป.ปทุมธานี เขต 2</v>
          </cell>
        </row>
        <row r="165">
          <cell r="B165">
            <v>2000400222</v>
          </cell>
          <cell r="C165" t="str">
            <v>สพป.ประจวบคีรีขันธ์ เขต 1</v>
          </cell>
        </row>
        <row r="166">
          <cell r="B166">
            <v>2000400224</v>
          </cell>
          <cell r="C166" t="str">
            <v>สพป.ประจวบคีรีขันธ์ เขต 2</v>
          </cell>
        </row>
        <row r="167">
          <cell r="B167">
            <v>2000400226</v>
          </cell>
          <cell r="C167" t="str">
            <v>สพป.ปัตตานี เขต 1</v>
          </cell>
        </row>
        <row r="168">
          <cell r="B168">
            <v>2000400228</v>
          </cell>
          <cell r="C168" t="str">
            <v>สพป.ปัตตานี เขต 2</v>
          </cell>
        </row>
        <row r="169">
          <cell r="B169">
            <v>2000400230</v>
          </cell>
          <cell r="C169" t="str">
            <v>สพป.อยุธยา เขต 1</v>
          </cell>
        </row>
        <row r="170">
          <cell r="B170">
            <v>2000400232</v>
          </cell>
          <cell r="C170" t="str">
            <v>สพป.อยุธยา เขต 2</v>
          </cell>
        </row>
        <row r="171">
          <cell r="B171">
            <v>2000400234</v>
          </cell>
          <cell r="C171" t="str">
            <v>สพป.พะเยา เขต 1</v>
          </cell>
        </row>
        <row r="172">
          <cell r="B172">
            <v>2000400236</v>
          </cell>
          <cell r="C172" t="str">
            <v>สพป.พะเยา เขต 2</v>
          </cell>
        </row>
        <row r="173">
          <cell r="B173">
            <v>2000400238</v>
          </cell>
          <cell r="C173" t="str">
            <v>สพป.พิจิตร เขต 1</v>
          </cell>
        </row>
        <row r="174">
          <cell r="B174">
            <v>2000400240</v>
          </cell>
          <cell r="C174" t="str">
            <v>สพป.พิจิตร เขต 2</v>
          </cell>
        </row>
        <row r="175">
          <cell r="B175">
            <v>2000400242</v>
          </cell>
          <cell r="C175" t="str">
            <v>สพป.เพชรบุรี เขต 1</v>
          </cell>
        </row>
        <row r="176">
          <cell r="B176">
            <v>2000400244</v>
          </cell>
          <cell r="C176" t="str">
            <v>สพป.เพชรบุรี เขต 2</v>
          </cell>
        </row>
        <row r="177">
          <cell r="B177">
            <v>2000400246</v>
          </cell>
          <cell r="C177" t="str">
            <v>สพป. แพร่ เขต 1</v>
          </cell>
        </row>
        <row r="178">
          <cell r="B178">
            <v>2000400248</v>
          </cell>
          <cell r="C178" t="str">
            <v>สพป. แพร่ เขต 2</v>
          </cell>
        </row>
        <row r="179">
          <cell r="B179">
            <v>2000400250</v>
          </cell>
          <cell r="C179" t="str">
            <v>สพป.มหาสารคาม เขต 1</v>
          </cell>
        </row>
        <row r="180">
          <cell r="B180">
            <v>2000400252</v>
          </cell>
          <cell r="C180" t="str">
            <v xml:space="preserve">สพป.มหาสารคาม เขต 2 </v>
          </cell>
        </row>
        <row r="181">
          <cell r="B181">
            <v>2000400254</v>
          </cell>
          <cell r="C181" t="str">
            <v>สพป.แม่ฮ่องสอน เขต 1</v>
          </cell>
        </row>
        <row r="182">
          <cell r="B182">
            <v>2000400256</v>
          </cell>
          <cell r="C182" t="str">
            <v>สพป.แม่ฮ่องสอน เขต 2</v>
          </cell>
        </row>
        <row r="183">
          <cell r="B183">
            <v>2000400259</v>
          </cell>
          <cell r="C183" t="str">
            <v>สพป.ยโสธร เขต 1</v>
          </cell>
        </row>
        <row r="184">
          <cell r="B184">
            <v>2000400261</v>
          </cell>
          <cell r="C184" t="str">
            <v>สพป.ยโสธร เขต 2</v>
          </cell>
        </row>
        <row r="185">
          <cell r="B185">
            <v>2000400263</v>
          </cell>
          <cell r="C185" t="str">
            <v xml:space="preserve">สพป.ยะลา เขต 1 </v>
          </cell>
        </row>
        <row r="186">
          <cell r="B186">
            <v>2000400266</v>
          </cell>
          <cell r="C186" t="str">
            <v xml:space="preserve">สพป.ยะลา เขต 2 </v>
          </cell>
        </row>
        <row r="187">
          <cell r="B187">
            <v>2000400268</v>
          </cell>
          <cell r="C187" t="str">
            <v>สพป.ระยอง เขต 1</v>
          </cell>
        </row>
        <row r="188">
          <cell r="B188">
            <v>2000400270</v>
          </cell>
          <cell r="C188" t="str">
            <v>สพป.ระยอง เขต 2</v>
          </cell>
        </row>
        <row r="189">
          <cell r="B189">
            <v>2000400272</v>
          </cell>
          <cell r="C189" t="str">
            <v>สพป.ราชบุรี เขต 1</v>
          </cell>
        </row>
        <row r="190">
          <cell r="B190">
            <v>2000400274</v>
          </cell>
          <cell r="C190" t="str">
            <v>สพป.ราชบุรี เขต 2</v>
          </cell>
        </row>
        <row r="191">
          <cell r="B191">
            <v>2000400276</v>
          </cell>
          <cell r="C191" t="str">
            <v>สพป.ลพบุรี เขต 1</v>
          </cell>
        </row>
        <row r="192">
          <cell r="B192">
            <v>2000400278</v>
          </cell>
          <cell r="C192" t="str">
            <v>สพป.ลพบุรี เขต 2</v>
          </cell>
        </row>
        <row r="193">
          <cell r="B193">
            <v>2000400280</v>
          </cell>
          <cell r="C193" t="str">
            <v>สพป. ลำพูน เขต 1</v>
          </cell>
        </row>
        <row r="194">
          <cell r="B194">
            <v>2000400282</v>
          </cell>
          <cell r="C194" t="str">
            <v>สพป. ลำพูน เขต 2</v>
          </cell>
        </row>
        <row r="195">
          <cell r="B195">
            <v>2000400284</v>
          </cell>
          <cell r="C195" t="str">
            <v xml:space="preserve">สพป.เลย เขต 1 </v>
          </cell>
        </row>
        <row r="196">
          <cell r="B196">
            <v>2000400286</v>
          </cell>
          <cell r="C196" t="str">
            <v xml:space="preserve">สพป.เลย เขต 2 </v>
          </cell>
        </row>
        <row r="197">
          <cell r="B197">
            <v>2000400288</v>
          </cell>
          <cell r="C197" t="str">
            <v xml:space="preserve">สพป.สมุทรปราการ เขต 1 </v>
          </cell>
        </row>
        <row r="198">
          <cell r="B198">
            <v>2000400290</v>
          </cell>
          <cell r="C198" t="str">
            <v>สพป.สมุทรปราการ เขต 2</v>
          </cell>
        </row>
        <row r="199">
          <cell r="B199">
            <v>2000400292</v>
          </cell>
          <cell r="C199" t="str">
            <v>สพป.สระแก้ว เขต 1</v>
          </cell>
        </row>
        <row r="200">
          <cell r="B200">
            <v>2000400294</v>
          </cell>
          <cell r="C200" t="str">
            <v>สพป.สระแก้ว เขต 2</v>
          </cell>
        </row>
        <row r="201">
          <cell r="B201">
            <v>2000400296</v>
          </cell>
          <cell r="C201" t="str">
            <v>สพป. สระบุรี เขต 1</v>
          </cell>
        </row>
        <row r="202">
          <cell r="B202">
            <v>2000400298</v>
          </cell>
          <cell r="C202" t="str">
            <v>สพป. สระบุรี เขต 2</v>
          </cell>
        </row>
        <row r="203">
          <cell r="B203">
            <v>2000400300</v>
          </cell>
          <cell r="C203" t="str">
            <v>สพป.สุโขทัย เขต 1</v>
          </cell>
        </row>
        <row r="204">
          <cell r="B204">
            <v>2000400302</v>
          </cell>
          <cell r="C204" t="str">
            <v>สพป.สุโขทัย เขต 2</v>
          </cell>
        </row>
        <row r="205">
          <cell r="B205">
            <v>2000400304</v>
          </cell>
          <cell r="C205" t="str">
            <v>สพป.หนองบัวลำภู เขต 1</v>
          </cell>
        </row>
        <row r="206">
          <cell r="B206">
            <v>2000400306</v>
          </cell>
          <cell r="C206" t="str">
            <v>สพป.หนองบัวลำภู เขต 2</v>
          </cell>
        </row>
        <row r="207">
          <cell r="B207">
            <v>2000400308</v>
          </cell>
          <cell r="C207" t="str">
            <v>สพป.อุตรดิตถ์ เขต 1</v>
          </cell>
        </row>
        <row r="208">
          <cell r="B208">
            <v>2000400310</v>
          </cell>
          <cell r="C208" t="str">
            <v>สพป.อุตรดิตถ์ เขต 2</v>
          </cell>
        </row>
        <row r="209">
          <cell r="B209">
            <v>2000400312</v>
          </cell>
          <cell r="C209" t="str">
            <v>สพป.กาญจนบุรี เขต 1</v>
          </cell>
        </row>
        <row r="210">
          <cell r="B210">
            <v>2000400314</v>
          </cell>
          <cell r="C210" t="str">
            <v>สพป.กาญจนบุรี เขต 2</v>
          </cell>
        </row>
        <row r="211">
          <cell r="B211">
            <v>2000400316</v>
          </cell>
          <cell r="C211" t="str">
            <v>สพป.กาญจนบุรี เขต 3</v>
          </cell>
        </row>
        <row r="212">
          <cell r="B212">
            <v>2000400318</v>
          </cell>
          <cell r="C212" t="str">
            <v xml:space="preserve">สพป.กาฬสินธุ์ เขต 1 </v>
          </cell>
        </row>
        <row r="213">
          <cell r="B213">
            <v>2000400320</v>
          </cell>
          <cell r="C213" t="str">
            <v>สพป.กาฬสินธุ์ เขต 2</v>
          </cell>
        </row>
        <row r="214">
          <cell r="B214">
            <v>2000400322</v>
          </cell>
          <cell r="C214" t="str">
            <v xml:space="preserve">สพป.กาฬสินธุ์ เขต 3 </v>
          </cell>
        </row>
        <row r="215">
          <cell r="B215">
            <v>2000400324</v>
          </cell>
          <cell r="C215" t="str">
            <v xml:space="preserve">สพป.ชลบุรี เขต 1 </v>
          </cell>
        </row>
        <row r="216">
          <cell r="B216">
            <v>2000400326</v>
          </cell>
          <cell r="C216" t="str">
            <v xml:space="preserve">สพป.ชลบุรี เขต 2 </v>
          </cell>
        </row>
        <row r="217">
          <cell r="B217">
            <v>2000400328</v>
          </cell>
          <cell r="C217" t="str">
            <v xml:space="preserve">สพป.ชลบุรี เขต 3 </v>
          </cell>
        </row>
        <row r="218">
          <cell r="B218">
            <v>2000400330</v>
          </cell>
          <cell r="C218" t="str">
            <v>สพป.ชัยภูมิ เขต 1</v>
          </cell>
        </row>
        <row r="219">
          <cell r="B219">
            <v>2000400332</v>
          </cell>
          <cell r="C219" t="str">
            <v>สพป.ชัยภูมิ เขต 2</v>
          </cell>
        </row>
        <row r="220">
          <cell r="B220">
            <v>2000400334</v>
          </cell>
          <cell r="C220" t="str">
            <v>โรงเรียนภูเขียว</v>
          </cell>
        </row>
        <row r="221">
          <cell r="B221">
            <v>2000400335</v>
          </cell>
          <cell r="C221" t="str">
            <v>สพป.ชัยภูมิ เขต 3</v>
          </cell>
        </row>
        <row r="222">
          <cell r="B222">
            <v>2000400337</v>
          </cell>
          <cell r="C222" t="str">
            <v>สพป.นครสวรรค์ เขต 1</v>
          </cell>
        </row>
        <row r="223">
          <cell r="B223">
            <v>2000400339</v>
          </cell>
          <cell r="C223" t="str">
            <v>สพป.นครสวรรค์ เขต 2</v>
          </cell>
        </row>
        <row r="224">
          <cell r="B224">
            <v>2000400341</v>
          </cell>
          <cell r="C224" t="str">
            <v>สพป.นครสวรรค์ เขต 3</v>
          </cell>
        </row>
        <row r="225">
          <cell r="B225">
            <v>2000400343</v>
          </cell>
          <cell r="C225" t="str">
            <v>สพป.พิษณุโลก เขต 1</v>
          </cell>
        </row>
        <row r="226">
          <cell r="B226">
            <v>2000400345</v>
          </cell>
          <cell r="C226" t="str">
            <v>สพป.พิษณุโลก เขต 2</v>
          </cell>
        </row>
        <row r="227">
          <cell r="B227">
            <v>2000400347</v>
          </cell>
          <cell r="C227" t="str">
            <v>สพป.พิษณุโลก เขต 3</v>
          </cell>
        </row>
        <row r="228">
          <cell r="B228">
            <v>2000400349</v>
          </cell>
          <cell r="C228" t="str">
            <v>สพป.เพชรบูรณ์ เขต 1</v>
          </cell>
        </row>
        <row r="229">
          <cell r="B229">
            <v>2000400351</v>
          </cell>
          <cell r="C229" t="str">
            <v>สพป.เพชรบูรณ์ เขต 2</v>
          </cell>
        </row>
        <row r="230">
          <cell r="B230">
            <v>2000400353</v>
          </cell>
          <cell r="C230" t="str">
            <v>สพป.เพชรบูรณ์ เขต 3</v>
          </cell>
        </row>
        <row r="231">
          <cell r="B231">
            <v>2000400355</v>
          </cell>
          <cell r="C231" t="str">
            <v xml:space="preserve">สพป.ร้อยเอ็ด เขต 1 </v>
          </cell>
        </row>
        <row r="232">
          <cell r="B232">
            <v>2000400357</v>
          </cell>
          <cell r="C232" t="str">
            <v xml:space="preserve">สพป.ร้อยเอ็ด เขต 2 </v>
          </cell>
        </row>
        <row r="233">
          <cell r="B233">
            <v>2000400359</v>
          </cell>
          <cell r="C233" t="str">
            <v xml:space="preserve">สพป.ร้อยเอ็ด เขต 3 </v>
          </cell>
        </row>
        <row r="234">
          <cell r="B234">
            <v>2000400361</v>
          </cell>
          <cell r="C234" t="str">
            <v>สพป. ลำปาง เขต 1</v>
          </cell>
        </row>
        <row r="235">
          <cell r="B235">
            <v>2000400363</v>
          </cell>
          <cell r="C235" t="str">
            <v>สพป. ลำปาง เขต 2</v>
          </cell>
        </row>
        <row r="236">
          <cell r="B236">
            <v>2000400365</v>
          </cell>
          <cell r="C236" t="str">
            <v>สพป. ลำปาง เขต 3</v>
          </cell>
        </row>
        <row r="237">
          <cell r="B237">
            <v>2000400367</v>
          </cell>
          <cell r="C237" t="str">
            <v xml:space="preserve">สพป.สกลนคร เขต 1 </v>
          </cell>
        </row>
        <row r="238">
          <cell r="B238">
            <v>2000400369</v>
          </cell>
          <cell r="C238" t="str">
            <v xml:space="preserve">สพป.สกลนคร เขต 2 </v>
          </cell>
        </row>
        <row r="239">
          <cell r="B239">
            <v>2000400371</v>
          </cell>
          <cell r="C239" t="str">
            <v xml:space="preserve">สพป.สกลนคร เขต 3 </v>
          </cell>
        </row>
        <row r="240">
          <cell r="B240">
            <v>2000400373</v>
          </cell>
          <cell r="C240" t="str">
            <v xml:space="preserve">สพป.สงขลา เขต 1 </v>
          </cell>
        </row>
        <row r="241">
          <cell r="B241">
            <v>2000400375</v>
          </cell>
          <cell r="C241" t="str">
            <v xml:space="preserve">สพป.สงขลา เขต 2 </v>
          </cell>
        </row>
        <row r="242">
          <cell r="B242">
            <v>2000400377</v>
          </cell>
          <cell r="C242" t="str">
            <v>สพป.สงขลา เขต 3</v>
          </cell>
        </row>
        <row r="243">
          <cell r="B243">
            <v>2000400379</v>
          </cell>
          <cell r="C243" t="str">
            <v>สพป.สุพรรณบุรี เขต 1</v>
          </cell>
        </row>
        <row r="244">
          <cell r="B244">
            <v>2000400381</v>
          </cell>
          <cell r="C244" t="str">
            <v>สพป.สุพรรณบุรี เขต 2</v>
          </cell>
        </row>
        <row r="245">
          <cell r="B245">
            <v>2000400383</v>
          </cell>
          <cell r="C245" t="str">
            <v>สพป.สุพรรณบุรี เขต 3</v>
          </cell>
        </row>
        <row r="246">
          <cell r="B246">
            <v>2000400385</v>
          </cell>
          <cell r="C246" t="str">
            <v xml:space="preserve">สพป.สุราษฎร์ธานี เขต 1 </v>
          </cell>
        </row>
        <row r="247">
          <cell r="B247">
            <v>2000400387</v>
          </cell>
          <cell r="C247" t="str">
            <v xml:space="preserve">สพป.สุราษฎร์ธานี เขต 2 </v>
          </cell>
        </row>
        <row r="248">
          <cell r="B248">
            <v>2000400389</v>
          </cell>
          <cell r="C248" t="str">
            <v>สพป.สุราษฎร์ธานี เขต 3</v>
          </cell>
        </row>
        <row r="249">
          <cell r="B249">
            <v>2000400391</v>
          </cell>
          <cell r="C249" t="str">
            <v>สพป.สุรินทร์ เขต 1</v>
          </cell>
        </row>
        <row r="250">
          <cell r="B250">
            <v>2000400393</v>
          </cell>
          <cell r="C250" t="str">
            <v>สพป.สุรินทร์ เขต 2</v>
          </cell>
        </row>
        <row r="251">
          <cell r="B251">
            <v>2000400395</v>
          </cell>
          <cell r="C251" t="str">
            <v>สพป.สุรินทร์ เขต 3</v>
          </cell>
        </row>
        <row r="252">
          <cell r="B252">
            <v>2000400397</v>
          </cell>
          <cell r="C252" t="str">
            <v>สพป.หนองคาย เขต 1</v>
          </cell>
        </row>
        <row r="253">
          <cell r="B253">
            <v>2000400399</v>
          </cell>
          <cell r="C253" t="str">
            <v>สพป.หนองคาย เขต 2</v>
          </cell>
        </row>
        <row r="254">
          <cell r="B254">
            <v>2000400403</v>
          </cell>
          <cell r="C254" t="str">
            <v>สพป.เชียงราย เขต 1</v>
          </cell>
        </row>
        <row r="255">
          <cell r="B255">
            <v>2000400405</v>
          </cell>
          <cell r="C255" t="str">
            <v>สพป.เชียงราย เขต 2</v>
          </cell>
        </row>
        <row r="256">
          <cell r="B256">
            <v>2000400407</v>
          </cell>
          <cell r="C256" t="str">
            <v>สพป.เชียงราย เขต 3</v>
          </cell>
        </row>
        <row r="257">
          <cell r="B257">
            <v>2000400409</v>
          </cell>
          <cell r="C257" t="str">
            <v>สพป.เชียงราย เขต 4</v>
          </cell>
        </row>
        <row r="258">
          <cell r="B258">
            <v>2000400411</v>
          </cell>
          <cell r="C258" t="str">
            <v>สพป.นครศรีธรรมราช เขต 1</v>
          </cell>
        </row>
        <row r="259">
          <cell r="B259">
            <v>2000400413</v>
          </cell>
          <cell r="C259" t="str">
            <v>สพป.นครศรีธรรมราช เขต 2</v>
          </cell>
        </row>
        <row r="260">
          <cell r="B260">
            <v>2000400415</v>
          </cell>
          <cell r="C260" t="str">
            <v xml:space="preserve">โรงเรียนทุ่งสง </v>
          </cell>
        </row>
        <row r="261">
          <cell r="B261">
            <v>2000400416</v>
          </cell>
          <cell r="C261" t="str">
            <v xml:space="preserve">โรงเรียนปากพนัง </v>
          </cell>
        </row>
        <row r="262">
          <cell r="B262">
            <v>2000400417</v>
          </cell>
          <cell r="C262" t="str">
            <v>สพป.นครศรีธรรมราช เขต 3</v>
          </cell>
        </row>
        <row r="263">
          <cell r="B263">
            <v>2000400419</v>
          </cell>
          <cell r="C263" t="str">
            <v>สพป.นครศรีธรรมราช เขต 4</v>
          </cell>
        </row>
        <row r="264">
          <cell r="B264">
            <v>2000400421</v>
          </cell>
          <cell r="C264" t="str">
            <v>สพป.บุรีรัมย์ เขต 1</v>
          </cell>
        </row>
        <row r="265">
          <cell r="B265">
            <v>2000400423</v>
          </cell>
          <cell r="C265" t="str">
            <v>สพป.บุรีรัมย์ เขต 2</v>
          </cell>
        </row>
        <row r="266">
          <cell r="B266">
            <v>2000400425</v>
          </cell>
          <cell r="C266" t="str">
            <v>สพป.บุรีรัมย์ เขต 3</v>
          </cell>
        </row>
        <row r="267">
          <cell r="B267">
            <v>2000400427</v>
          </cell>
          <cell r="C267" t="str">
            <v>สพป.บุรีรัมย์ เขต 4</v>
          </cell>
        </row>
        <row r="268">
          <cell r="B268">
            <v>2000400429</v>
          </cell>
          <cell r="C268" t="str">
            <v>สพป.ศรีสะเกษ เขต 1</v>
          </cell>
        </row>
        <row r="269">
          <cell r="B269">
            <v>2000400431</v>
          </cell>
          <cell r="C269" t="str">
            <v>สพป.ศรีสะเกษ เขต 2</v>
          </cell>
        </row>
        <row r="270">
          <cell r="B270">
            <v>2000400433</v>
          </cell>
          <cell r="C270" t="str">
            <v>สพป.ศรีสะเกษ เขต 3</v>
          </cell>
        </row>
        <row r="271">
          <cell r="B271">
            <v>2000400435</v>
          </cell>
          <cell r="C271" t="str">
            <v>สพป.ศรีสะเกษ เขต 4</v>
          </cell>
        </row>
        <row r="272">
          <cell r="B272">
            <v>2000400437</v>
          </cell>
          <cell r="C272" t="str">
            <v xml:space="preserve">สพป.อุดรธานี เขต 1 </v>
          </cell>
        </row>
        <row r="273">
          <cell r="B273">
            <v>2000400439</v>
          </cell>
          <cell r="C273" t="str">
            <v xml:space="preserve">สพป.อุดรธานี เขต 2 </v>
          </cell>
        </row>
        <row r="274">
          <cell r="B274">
            <v>2000400441</v>
          </cell>
          <cell r="C274" t="str">
            <v>สพป.อุดรธานี เขต 3</v>
          </cell>
        </row>
        <row r="275">
          <cell r="B275">
            <v>2000400443</v>
          </cell>
          <cell r="C275" t="str">
            <v xml:space="preserve">สพป.อุดรธานี เขต 4 </v>
          </cell>
        </row>
        <row r="276">
          <cell r="B276">
            <v>2000400445</v>
          </cell>
          <cell r="C276" t="str">
            <v xml:space="preserve">สพป.ขอนแก่น เขต 1 </v>
          </cell>
        </row>
        <row r="277">
          <cell r="B277">
            <v>2000400447</v>
          </cell>
          <cell r="C277" t="str">
            <v xml:space="preserve">สพป.ขอนแก่น เขต 2 </v>
          </cell>
        </row>
        <row r="278">
          <cell r="B278">
            <v>2000400449</v>
          </cell>
          <cell r="C278" t="str">
            <v xml:space="preserve">สพป.ขอนแก่น เขต 3 </v>
          </cell>
        </row>
        <row r="279">
          <cell r="B279">
            <v>2000400452</v>
          </cell>
          <cell r="C279" t="str">
            <v xml:space="preserve">สพป.ขอนแก่น เขต 4 </v>
          </cell>
        </row>
        <row r="280">
          <cell r="B280">
            <v>2000400454</v>
          </cell>
          <cell r="C280" t="str">
            <v xml:space="preserve">สพป.ขอนแก่น เขต 5 </v>
          </cell>
        </row>
        <row r="281">
          <cell r="B281">
            <v>2000400456</v>
          </cell>
          <cell r="C281" t="str">
            <v>สพป.เชียงใหม่ เขต 1</v>
          </cell>
        </row>
        <row r="282">
          <cell r="B282">
            <v>2000400458</v>
          </cell>
          <cell r="C282" t="str">
            <v>สพป.เชียงใหม่ เขต 2</v>
          </cell>
        </row>
        <row r="283">
          <cell r="B283">
            <v>2000400460</v>
          </cell>
          <cell r="C283" t="str">
            <v>สพป.เชียงใหม่ เขต 3</v>
          </cell>
        </row>
        <row r="284">
          <cell r="B284">
            <v>2000400462</v>
          </cell>
          <cell r="C284" t="str">
            <v>โรงเรียน ฝางชนูปถัมภ์</v>
          </cell>
        </row>
        <row r="285">
          <cell r="B285">
            <v>2000400465</v>
          </cell>
          <cell r="C285" t="str">
            <v>โรงเรียนราชประชานุเคราะห์ 30 จ.เชียงใหม่</v>
          </cell>
        </row>
        <row r="286">
          <cell r="B286">
            <v>2000400466</v>
          </cell>
          <cell r="C286" t="str">
            <v>สพป. เชียงใหม่ เขต 4</v>
          </cell>
        </row>
        <row r="287">
          <cell r="B287">
            <v>2000400468</v>
          </cell>
          <cell r="C287" t="str">
            <v>สพป.เชียงใหม่ เขต 5</v>
          </cell>
        </row>
        <row r="288">
          <cell r="B288">
            <v>2000400470</v>
          </cell>
          <cell r="C288" t="str">
            <v>สพป.อุบลราชธานี เขต 1</v>
          </cell>
        </row>
        <row r="289">
          <cell r="B289">
            <v>2000400472</v>
          </cell>
          <cell r="C289" t="str">
            <v>สพป.อุบลราชธานี เขต 2</v>
          </cell>
        </row>
        <row r="290">
          <cell r="B290">
            <v>2000400474</v>
          </cell>
          <cell r="C290" t="str">
            <v>สพป.อุบลราชธานี เขต 3</v>
          </cell>
        </row>
        <row r="291">
          <cell r="B291">
            <v>2000400476</v>
          </cell>
          <cell r="C291" t="str">
            <v>สพป.อุบลราชธานี เขต 4</v>
          </cell>
        </row>
        <row r="292">
          <cell r="B292">
            <v>2000400478</v>
          </cell>
          <cell r="C292" t="str">
            <v>สพป.อุบลราชธานี เขต 5</v>
          </cell>
        </row>
        <row r="293">
          <cell r="B293">
            <v>2000400480</v>
          </cell>
          <cell r="C293" t="str">
            <v>สพป.นครราชสีมา เขต 1</v>
          </cell>
        </row>
        <row r="294">
          <cell r="B294">
            <v>2000400482</v>
          </cell>
          <cell r="C294" t="str">
            <v>โรงเรียนสุรนารีวิทยา</v>
          </cell>
        </row>
        <row r="295">
          <cell r="B295">
            <v>2000400483</v>
          </cell>
          <cell r="C295" t="str">
            <v>สพป.นครราชสีมา เขต 2</v>
          </cell>
        </row>
        <row r="296">
          <cell r="B296">
            <v>2000400485</v>
          </cell>
          <cell r="C296" t="str">
            <v>สพป.นครราชสีมา เขต 3</v>
          </cell>
        </row>
        <row r="297">
          <cell r="B297">
            <v>2000400487</v>
          </cell>
          <cell r="C297" t="str">
            <v>สพป.นครราชสีมา เขต 4</v>
          </cell>
        </row>
        <row r="298">
          <cell r="B298">
            <v>2000400490</v>
          </cell>
          <cell r="C298" t="str">
            <v>สพป.นครราชสีมา เขต 5</v>
          </cell>
        </row>
        <row r="299">
          <cell r="B299">
            <v>2000400492</v>
          </cell>
          <cell r="C299" t="str">
            <v>สพป.นครราชสีมา เขต 6</v>
          </cell>
        </row>
        <row r="300">
          <cell r="B300">
            <v>2000400495</v>
          </cell>
          <cell r="C300" t="str">
            <v>สพป.นครราชสีมา เขต 7</v>
          </cell>
        </row>
        <row r="301">
          <cell r="B301">
            <v>2000400497</v>
          </cell>
          <cell r="C301" t="str">
            <v xml:space="preserve">สพป.ยะลา เขต 3 </v>
          </cell>
        </row>
        <row r="302">
          <cell r="B302">
            <v>2000400498</v>
          </cell>
          <cell r="C302" t="str">
            <v xml:space="preserve">สพป.ปัตตานี เขต 3 </v>
          </cell>
        </row>
        <row r="303">
          <cell r="B303">
            <v>2000400499</v>
          </cell>
          <cell r="C303" t="str">
            <v xml:space="preserve">สพป.นราธิวาส เขต 3 </v>
          </cell>
        </row>
        <row r="304">
          <cell r="B304">
            <v>2000400503</v>
          </cell>
          <cell r="C304" t="str">
            <v>สพป.กาญจนบุรี เขต 4</v>
          </cell>
        </row>
        <row r="305">
          <cell r="B305">
            <v>2000400505</v>
          </cell>
          <cell r="C305" t="str">
            <v>สพป.เชียงใหม่ เขต 6</v>
          </cell>
        </row>
        <row r="306">
          <cell r="B306">
            <v>2000400507</v>
          </cell>
          <cell r="C306" t="str">
            <v>สพป.ปราจีนบุรี เขต 2</v>
          </cell>
        </row>
        <row r="307">
          <cell r="B307">
            <v>2000400509</v>
          </cell>
          <cell r="C307" t="str">
            <v xml:space="preserve">สพป.พัทลุง เขต 2 </v>
          </cell>
        </row>
        <row r="308">
          <cell r="B308">
            <v>2000400511</v>
          </cell>
          <cell r="C308" t="str">
            <v xml:space="preserve">สพป.มหาสารคาม เขต 3 </v>
          </cell>
        </row>
        <row r="309">
          <cell r="B309">
            <v>2000400513</v>
          </cell>
          <cell r="C309" t="str">
            <v xml:space="preserve">สพป.เลย เขต 3 </v>
          </cell>
        </row>
        <row r="310">
          <cell r="B310">
            <v>2000400515</v>
          </cell>
          <cell r="C310" t="str">
            <v>สพป.อุทัยธานี เขต 2</v>
          </cell>
        </row>
        <row r="311">
          <cell r="B311">
            <v>2000400517</v>
          </cell>
          <cell r="C311" t="str">
            <v>โรงเรียนราชประชานุเคราะห์ 45 จ.กาญจนบุรี</v>
          </cell>
        </row>
        <row r="312">
          <cell r="B312">
            <v>2000400518</v>
          </cell>
          <cell r="C312" t="str">
            <v>โรงเรียนสมเด็จพระปิยมหาราชรมณีย</v>
          </cell>
        </row>
        <row r="313">
          <cell r="B313">
            <v>2000400519</v>
          </cell>
          <cell r="C313" t="str">
            <v>โรงเรียนราชประชานุเคราะห์ 62 จ.เชียงราย</v>
          </cell>
        </row>
        <row r="314">
          <cell r="B314">
            <v>2000400520</v>
          </cell>
          <cell r="C314" t="str">
            <v>โรงเรียนราชประชานุเคราะห์ 48 จ.จันทบุรี</v>
          </cell>
        </row>
        <row r="315">
          <cell r="B315">
            <v>2000400521</v>
          </cell>
          <cell r="C315" t="str">
            <v>โรงเรียนราชประชานุเคราะห์ 58 จ.นนทบุรี</v>
          </cell>
        </row>
        <row r="316">
          <cell r="B316">
            <v>2000400522</v>
          </cell>
          <cell r="C316" t="str">
            <v>โรงเรียนราชประชานุเคราะห์ 46 จ.ชัยนาท</v>
          </cell>
        </row>
        <row r="317">
          <cell r="B317">
            <v>2000400523</v>
          </cell>
          <cell r="C317" t="str">
            <v>โรงเรียนราชประชานุเคราะห์ 63 จ.ร้อยเอ็ด</v>
          </cell>
        </row>
        <row r="318">
          <cell r="B318">
            <v>2000400524</v>
          </cell>
          <cell r="C318" t="str">
            <v>โรงเรียนราชประชานุเคราะห์ 55 จ.ตาก</v>
          </cell>
        </row>
        <row r="319">
          <cell r="B319">
            <v>2000400525</v>
          </cell>
          <cell r="C319" t="str">
            <v>โรงเรียนราชประชานุเคราะห์ 64 จ.สุราษฎร์ธานี</v>
          </cell>
        </row>
        <row r="320">
          <cell r="B320">
            <v>2000400526</v>
          </cell>
          <cell r="C320" t="str">
            <v>โรงเรียนราชประชานุเคราะห์ 51 จ.บุรีรัมย์</v>
          </cell>
        </row>
        <row r="321">
          <cell r="B321">
            <v>2000400527</v>
          </cell>
          <cell r="C321" t="str">
            <v>โรงเรียนราชประชานุเคราะห์ 53 จ.สกลนคร</v>
          </cell>
        </row>
        <row r="322">
          <cell r="B322">
            <v>2000400528</v>
          </cell>
          <cell r="C322" t="str">
            <v>โรงเรียนราชประชานุเคราะห์ 66 จ.นราธิวาส</v>
          </cell>
        </row>
        <row r="323">
          <cell r="B323">
            <v>2000400529</v>
          </cell>
          <cell r="C323" t="str">
            <v>โรงเรียนราชประชานุเคราะห์ 39 จ.นราธิวาส</v>
          </cell>
        </row>
        <row r="324">
          <cell r="B324">
            <v>2000400530</v>
          </cell>
          <cell r="C324" t="str">
            <v>โรงเรียนราชประชานุเคราะห์ 57 จ.เพชรบูรณ์</v>
          </cell>
        </row>
        <row r="325">
          <cell r="B325">
            <v>2000400531</v>
          </cell>
          <cell r="C325" t="str">
            <v>โรงเรียนราชประชานุเคราะห์ 56 จ.น่าน</v>
          </cell>
        </row>
        <row r="326">
          <cell r="B326">
            <v>2000400532</v>
          </cell>
          <cell r="C326" t="str">
            <v>โรงเรียนราชประชานุเคราะห์ 65 จ.พัทลุง</v>
          </cell>
        </row>
        <row r="327">
          <cell r="B327">
            <v>2000400533</v>
          </cell>
          <cell r="C327" t="str">
            <v>โรงเรียนราชประชานุเคราะห์ 50 จ.ขอนแก่น</v>
          </cell>
        </row>
        <row r="328">
          <cell r="B328">
            <v>2000400534</v>
          </cell>
          <cell r="C328" t="str">
            <v>โรงเรียนราชประชานุเคราะห์ 59 จ.แม่ฮ่องสอน</v>
          </cell>
        </row>
        <row r="329">
          <cell r="B329">
            <v>2000400535</v>
          </cell>
          <cell r="C329" t="str">
            <v>โรงเรียนราชประชานุเคราะห์ 21 จ.แม่ฮ่องสอน</v>
          </cell>
        </row>
        <row r="330">
          <cell r="B330">
            <v>2000400536</v>
          </cell>
          <cell r="C330" t="str">
            <v>โรงเรียนราชประชานุเคราะห์ 22 จ.แม่ฮ่องสอน</v>
          </cell>
        </row>
        <row r="331">
          <cell r="B331">
            <v>2000400537</v>
          </cell>
          <cell r="C331" t="str">
            <v>โรงเรียนราชประชานุเคราะห์ 34 จ.แม่ฮ่องสอน</v>
          </cell>
        </row>
        <row r="332">
          <cell r="B332">
            <v>2000400538</v>
          </cell>
          <cell r="C332" t="str">
            <v>โรงเรียนราชประชานุเคราะห์ 47 จ.เพชรบุรี</v>
          </cell>
        </row>
        <row r="333">
          <cell r="B333">
            <v>2000400539</v>
          </cell>
          <cell r="C333" t="str">
            <v>โรงเรียนราชประชานุเคราะห์ 61 จ.เชียงใหม่</v>
          </cell>
        </row>
        <row r="334">
          <cell r="B334">
            <v>2000400540</v>
          </cell>
          <cell r="C334" t="str">
            <v>โรงเรียนราชประชานุเคราะห์ 60 จ.เชียงใหม่</v>
          </cell>
        </row>
        <row r="335">
          <cell r="B335">
            <v>2000400541</v>
          </cell>
          <cell r="C335" t="str">
            <v>โรงเรียนราชประชานุเคราะห์ 31 จ.เชียงใหม่</v>
          </cell>
        </row>
        <row r="336">
          <cell r="B336">
            <v>2000400542</v>
          </cell>
          <cell r="C336" t="str">
            <v>โรงเรียนราชประชานุเคราะห์ 54 จ.อำนาจเจริญ</v>
          </cell>
        </row>
        <row r="337">
          <cell r="B337">
            <v>2000400543</v>
          </cell>
          <cell r="C337" t="str">
            <v>โรงเรียนศึกษาสงเคราะห์จิตต์อารีย์</v>
          </cell>
        </row>
        <row r="338">
          <cell r="B338">
            <v>2000400544</v>
          </cell>
          <cell r="C338" t="str">
            <v>โรงเรียนราชประชานุเคราะห์ 52 จ.เลย</v>
          </cell>
        </row>
        <row r="339">
          <cell r="B339">
            <v>2000400545</v>
          </cell>
          <cell r="C339" t="str">
            <v>โรงเรียนราชประชานุเคราะห์ 49 จ.ตราด</v>
          </cell>
        </row>
        <row r="340">
          <cell r="B340">
            <v>2000400546</v>
          </cell>
          <cell r="C340" t="str">
            <v>โรงเรียนราชประชานุเคราะห์ 19 จ.นครศรีธรรมราช</v>
          </cell>
        </row>
        <row r="341">
          <cell r="B341">
            <v>2000400547</v>
          </cell>
          <cell r="C341" t="str">
            <v>โรงเรียนราชประชานุเคราะห์ 20 จ.ชุมพร</v>
          </cell>
        </row>
        <row r="342">
          <cell r="B342">
            <v>2000400548</v>
          </cell>
          <cell r="C342" t="str">
            <v>โรงเรียนราชประชานุเคราะห์ 23 จ.พิษณุโลก</v>
          </cell>
        </row>
        <row r="343">
          <cell r="B343">
            <v>2000400549</v>
          </cell>
          <cell r="C343" t="str">
            <v>โรงเรียนราชประชานุเคราะห์ 24 จ.พะเยา</v>
          </cell>
        </row>
        <row r="344">
          <cell r="B344">
            <v>2000400550</v>
          </cell>
          <cell r="C344" t="str">
            <v>โรงเรียนราชประชานุเคราะห์ 25 จ.แพร่</v>
          </cell>
        </row>
        <row r="345">
          <cell r="B345">
            <v>2000400551</v>
          </cell>
          <cell r="C345" t="str">
            <v>โรงเรียนราชประชานุเคราะห์ 26 จ.ลำพูน</v>
          </cell>
        </row>
        <row r="346">
          <cell r="B346">
            <v>2000400552</v>
          </cell>
          <cell r="C346" t="str">
            <v>โรงเรียนราชประชานุเคราะห์ 27 จ.หนองคาย</v>
          </cell>
        </row>
        <row r="347">
          <cell r="B347">
            <v>2000400553</v>
          </cell>
          <cell r="C347" t="str">
            <v>โรงเรียนราชประชานุเคราะห์ 28 จ.ยโสธร</v>
          </cell>
        </row>
        <row r="348">
          <cell r="B348">
            <v>2000400554</v>
          </cell>
          <cell r="C348" t="str">
            <v>โรงเรียนราชประชานุเคราะห์ 29 จ.ศรีสะเกษ</v>
          </cell>
        </row>
        <row r="349">
          <cell r="B349">
            <v>2000400555</v>
          </cell>
          <cell r="C349" t="str">
            <v>โรงเรียนราชประชานุเคราะห์ 32 จ.อุบลราชธานี</v>
          </cell>
        </row>
        <row r="350">
          <cell r="B350">
            <v>2000400556</v>
          </cell>
          <cell r="C350" t="str">
            <v>โรงเรียนราชประชานุเคราะห์ 33 จ.ลพบุรี</v>
          </cell>
        </row>
        <row r="351">
          <cell r="B351">
            <v>2000400557</v>
          </cell>
          <cell r="C351" t="str">
            <v>โรงเรียนราชประชานุเคราะห์ 35 จ.พังงา</v>
          </cell>
        </row>
        <row r="352">
          <cell r="B352">
            <v>2000400558</v>
          </cell>
          <cell r="C352" t="str">
            <v>โรงเรียนราชประชานุเคราะห์ 36 จ.ภูเก็ต</v>
          </cell>
        </row>
        <row r="353">
          <cell r="B353">
            <v>2000400559</v>
          </cell>
          <cell r="C353" t="str">
            <v>โรงเรียนราชประชานุเคราะห์ 37 จ.กระบี่</v>
          </cell>
        </row>
        <row r="354">
          <cell r="B354">
            <v>2000400560</v>
          </cell>
          <cell r="C354" t="str">
            <v>โรงเรียนราชประชานุเคราะห์ 38 จ.ระนอง</v>
          </cell>
        </row>
        <row r="355">
          <cell r="B355">
            <v>2000400561</v>
          </cell>
          <cell r="C355" t="str">
            <v>โรงเรียนราชประชานุเคราะห์ 40 จ.ปัตตานี</v>
          </cell>
        </row>
        <row r="356">
          <cell r="B356">
            <v>2000400562</v>
          </cell>
          <cell r="C356" t="str">
            <v>โรงเรียนราชประชานุเคราะห์ 41 จ.ยะลา</v>
          </cell>
        </row>
        <row r="357">
          <cell r="B357">
            <v>2000400563</v>
          </cell>
          <cell r="C357" t="str">
            <v>โรงเรียนราชประชานุเคราะห์ 42 จ.สตูล</v>
          </cell>
        </row>
        <row r="358">
          <cell r="B358">
            <v>2000400564</v>
          </cell>
          <cell r="C358" t="str">
            <v>โรงเรียนราชประชานุเคราะห์ 43 จ.สงขลา</v>
          </cell>
        </row>
        <row r="359">
          <cell r="B359">
            <v>2000400565</v>
          </cell>
          <cell r="C359" t="str">
            <v xml:space="preserve">โรงเรียนสามเสนวิทยาลัย  </v>
          </cell>
        </row>
        <row r="360">
          <cell r="B360">
            <v>2000400566</v>
          </cell>
          <cell r="C360" t="str">
            <v xml:space="preserve">โรงเรียนบดินทรเดชา (สิงห์ สิงหเสนี)     </v>
          </cell>
        </row>
        <row r="361">
          <cell r="B361">
            <v>2000400567</v>
          </cell>
          <cell r="C361" t="str">
            <v xml:space="preserve">โรงเรียนศึกษานารี   </v>
          </cell>
        </row>
        <row r="362">
          <cell r="B362">
            <v>2000400569</v>
          </cell>
          <cell r="C362" t="str">
            <v>โรงเรียนกาญจนานุเคราะห์</v>
          </cell>
        </row>
        <row r="363">
          <cell r="B363">
            <v>2000400570</v>
          </cell>
          <cell r="C363" t="str">
            <v>โรงเรียนกาฬสินธุ์พิทยาสรรพ์</v>
          </cell>
        </row>
        <row r="364">
          <cell r="B364">
            <v>2000400571</v>
          </cell>
          <cell r="C364" t="str">
            <v>โรงเรียนยางตลาดวิทยาคาร</v>
          </cell>
        </row>
        <row r="365">
          <cell r="B365">
            <v>2000400572</v>
          </cell>
          <cell r="C365" t="str">
            <v>โรงเรียนบ้านสี่แยกสมเด็จ</v>
          </cell>
        </row>
        <row r="366">
          <cell r="B366">
            <v>2000400573</v>
          </cell>
          <cell r="C366" t="str">
            <v>โรงเรียนกำแพงเพชรพิทยาคม</v>
          </cell>
        </row>
        <row r="367">
          <cell r="B367">
            <v>2000400574</v>
          </cell>
          <cell r="C367" t="str">
            <v>โรงเรียนขาณุวิทยา</v>
          </cell>
        </row>
        <row r="368">
          <cell r="B368">
            <v>2000400575</v>
          </cell>
          <cell r="C368" t="str">
            <v>โรงเรียนขอนแก่นวิทยายน</v>
          </cell>
        </row>
        <row r="369">
          <cell r="B369">
            <v>2000400581</v>
          </cell>
          <cell r="C369" t="str">
            <v>โรงเรียนเบญจมราชรังสฤษฎิ์</v>
          </cell>
        </row>
        <row r="370">
          <cell r="B370">
            <v>2000400590</v>
          </cell>
          <cell r="C370" t="str">
            <v>โรงเรียนสามัคคีวิทยาคม</v>
          </cell>
        </row>
        <row r="371">
          <cell r="B371">
            <v>2000400591</v>
          </cell>
          <cell r="C371" t="str">
            <v>โรงเรียนแม่ลาววิทยาคม</v>
          </cell>
        </row>
        <row r="372">
          <cell r="B372">
            <v>2000400592</v>
          </cell>
          <cell r="C372" t="str">
            <v>โรงเรียนแม่สายประสิทธิ์ศาสตร์</v>
          </cell>
        </row>
        <row r="373">
          <cell r="B373">
            <v>2000400593</v>
          </cell>
          <cell r="C373" t="str">
            <v>โรงเรียนยุพราชวิทยาลัย</v>
          </cell>
        </row>
        <row r="374">
          <cell r="B374">
            <v>2000400594</v>
          </cell>
          <cell r="C374" t="str">
            <v>โรงเรียนเชียงดาววิทยาคม</v>
          </cell>
        </row>
        <row r="375">
          <cell r="B375">
            <v>2000400596</v>
          </cell>
          <cell r="C375" t="str">
            <v>โรงเรียนวิทยาศาสตร์จุฬาภรณราชวิทยา ตรัง</v>
          </cell>
        </row>
        <row r="376">
          <cell r="B376">
            <v>2000400600</v>
          </cell>
          <cell r="C376" t="str">
            <v>โรงเรียนบ้านแม่สลิดหลวง</v>
          </cell>
        </row>
        <row r="377">
          <cell r="B377">
            <v>2000400602</v>
          </cell>
          <cell r="C377" t="str">
            <v>โรงเรียนสิรินธรราชวิทยาลัย</v>
          </cell>
        </row>
        <row r="378">
          <cell r="B378">
            <v>2000400603</v>
          </cell>
          <cell r="C378" t="str">
            <v>โรงเรียน ภ.ป.ร.ราชวิทยาลัย</v>
          </cell>
        </row>
        <row r="379">
          <cell r="B379">
            <v>2000400607</v>
          </cell>
          <cell r="C379" t="str">
            <v>โรงเรียนเติมไขแสงปากช่องวิทยา</v>
          </cell>
        </row>
        <row r="380">
          <cell r="B380">
            <v>2000400608</v>
          </cell>
          <cell r="C380" t="str">
            <v>โรงเรียนขามทะเลสอวิทยา</v>
          </cell>
        </row>
        <row r="381">
          <cell r="B381">
            <v>2000400609</v>
          </cell>
          <cell r="C381" t="str">
            <v>โรงเรียนสีดาวิทยา</v>
          </cell>
        </row>
        <row r="382">
          <cell r="B382">
            <v>2000400610</v>
          </cell>
          <cell r="C382" t="str">
            <v>โรงเรียนฉวางรัชดาภิเษก</v>
          </cell>
        </row>
        <row r="383">
          <cell r="B383">
            <v>2000400611</v>
          </cell>
          <cell r="C383" t="str">
            <v>โรงเรียนสตรีปากพนัง</v>
          </cell>
        </row>
        <row r="384">
          <cell r="B384">
            <v>2000400612</v>
          </cell>
          <cell r="C384" t="str">
            <v>โรงเรียนท่าศาลาประสิทธ์ศึกษา</v>
          </cell>
        </row>
        <row r="385">
          <cell r="B385">
            <v>2000400613</v>
          </cell>
          <cell r="C385" t="str">
            <v>โรงเรียนนครสวรรค์</v>
          </cell>
        </row>
        <row r="386">
          <cell r="B386">
            <v>2000400619</v>
          </cell>
          <cell r="C386" t="str">
            <v>โรงเรียนสตรีศรีน่าน</v>
          </cell>
        </row>
        <row r="387">
          <cell r="B387">
            <v>2000400622</v>
          </cell>
          <cell r="C387" t="str">
            <v>โรงเรียนประโคนชัยพิทยาคม</v>
          </cell>
        </row>
        <row r="388">
          <cell r="B388">
            <v>2000400623</v>
          </cell>
          <cell r="C388" t="str">
            <v>โรงเรียนนางรอง</v>
          </cell>
        </row>
        <row r="389">
          <cell r="B389">
            <v>2000400624</v>
          </cell>
          <cell r="C389" t="str">
            <v>โรงเรียนวิทยาศาสตร์จุฬาภรณราชวิทยาลัย บุรีรัมย์</v>
          </cell>
        </row>
        <row r="390">
          <cell r="B390">
            <v>2000400625</v>
          </cell>
          <cell r="C390" t="str">
            <v>โรงเรียนวิทยาศาสตร์จุฬาภรณ์ราชวิทยาลัย ปทุมธานี</v>
          </cell>
        </row>
        <row r="391">
          <cell r="B391">
            <v>2000400626</v>
          </cell>
          <cell r="C391" t="str">
            <v>โรงเรียนธัญรัตน์</v>
          </cell>
        </row>
        <row r="392">
          <cell r="B392">
            <v>2000400628</v>
          </cell>
          <cell r="C392" t="str">
            <v>โรงเรียนกุยบุรีวิทยา</v>
          </cell>
        </row>
        <row r="393">
          <cell r="B393">
            <v>2000400632</v>
          </cell>
          <cell r="C393" t="str">
            <v>โรงเรียนพะเยาพิทยาคม</v>
          </cell>
        </row>
        <row r="394">
          <cell r="B394">
            <v>2000400633</v>
          </cell>
          <cell r="C394" t="str">
            <v>โรงเรียนเชียงคำวิทยาคม</v>
          </cell>
        </row>
        <row r="395">
          <cell r="B395">
            <v>2000400634</v>
          </cell>
          <cell r="C395" t="str">
            <v>โรงเรียนดีบุกพังงาวิทยายน</v>
          </cell>
        </row>
        <row r="396">
          <cell r="B396">
            <v>2000400635</v>
          </cell>
          <cell r="C396" t="str">
            <v>โรงเรียนพัทลุง</v>
          </cell>
        </row>
        <row r="397">
          <cell r="B397">
            <v>2000400636</v>
          </cell>
          <cell r="C397" t="str">
            <v>โรงเรียนอนุบาลพิจิตร</v>
          </cell>
        </row>
        <row r="398">
          <cell r="B398">
            <v>2000400637</v>
          </cell>
          <cell r="C398" t="str">
            <v>โรงเรียนบางมูลนากภูมิวิทยาคม</v>
          </cell>
        </row>
        <row r="399">
          <cell r="B399">
            <v>2000400638</v>
          </cell>
          <cell r="C399" t="str">
            <v>โรงเรียนเฉลิมขวัญสตรี</v>
          </cell>
        </row>
        <row r="400">
          <cell r="B400">
            <v>2000400641</v>
          </cell>
          <cell r="C400" t="str">
            <v>โรงเรียนหนองชุมแสงวิทยา</v>
          </cell>
        </row>
        <row r="401">
          <cell r="B401">
            <v>2000400642</v>
          </cell>
          <cell r="C401" t="str">
            <v>โรงเรียนอนุบาลเพชรบูรณ์</v>
          </cell>
        </row>
        <row r="402">
          <cell r="B402">
            <v>2000400643</v>
          </cell>
          <cell r="C402" t="str">
            <v>โรงเรียนหนองไผ่</v>
          </cell>
        </row>
        <row r="403">
          <cell r="B403">
            <v>2000400644</v>
          </cell>
          <cell r="C403" t="str">
            <v>โรงเรียนพิริยาลัยจังหวัดแพร่</v>
          </cell>
        </row>
        <row r="404">
          <cell r="B404">
            <v>2000400645</v>
          </cell>
          <cell r="C404" t="str">
            <v>โรงเรียนลองวิทยา</v>
          </cell>
        </row>
        <row r="405">
          <cell r="B405">
            <v>2000400646</v>
          </cell>
          <cell r="C405" t="str">
            <v>โรงเรียนสตรีภูเก็ต</v>
          </cell>
        </row>
        <row r="406">
          <cell r="B406">
            <v>2000400647</v>
          </cell>
          <cell r="C406" t="str">
            <v>โรงเรียนผดุงนารี</v>
          </cell>
        </row>
        <row r="407">
          <cell r="B407">
            <v>2000400648</v>
          </cell>
          <cell r="C407" t="str">
            <v>โรงเรียนพยัคฆภูมิวิทยาคาร</v>
          </cell>
        </row>
        <row r="408">
          <cell r="B408">
            <v>2000400649</v>
          </cell>
          <cell r="C408" t="str">
            <v>โรงเรียนวิทยาศาสตร์จุฬาภรณราชวิทยาลัย มุกดาหาร</v>
          </cell>
        </row>
        <row r="409">
          <cell r="B409">
            <v>2000400651</v>
          </cell>
          <cell r="C409" t="str">
            <v>โรงเรียนแม่สะเรียง (บริพัตรศึกษา)</v>
          </cell>
        </row>
        <row r="410">
          <cell r="B410">
            <v>2000400652</v>
          </cell>
          <cell r="C410" t="str">
            <v>โรงเรียนยโสธรพิทยาคม</v>
          </cell>
        </row>
        <row r="411">
          <cell r="B411">
            <v>2000400653</v>
          </cell>
          <cell r="C411" t="str">
            <v>โรงเรียนเลิงนกทา</v>
          </cell>
        </row>
        <row r="412">
          <cell r="B412">
            <v>2000400656</v>
          </cell>
          <cell r="C412" t="str">
            <v>โรงเรียนร้อยเอ็ดวิทยาลัย</v>
          </cell>
        </row>
        <row r="413">
          <cell r="B413">
            <v>2000400657</v>
          </cell>
          <cell r="C413" t="str">
            <v>โรงเรียนปทุมรัตน์พิทยาคม</v>
          </cell>
        </row>
        <row r="414">
          <cell r="B414">
            <v>2000400658</v>
          </cell>
          <cell r="C414" t="str">
            <v>โรงเรียนเสลภูมิพิทยาคม</v>
          </cell>
        </row>
        <row r="415">
          <cell r="B415">
            <v>2000400659</v>
          </cell>
          <cell r="C415" t="str">
            <v>โรงเรียนสตรีระนอง</v>
          </cell>
        </row>
        <row r="416">
          <cell r="B416">
            <v>2000400660</v>
          </cell>
          <cell r="C416" t="str">
            <v>โรงเรียนระยองวิทยาคม</v>
          </cell>
        </row>
        <row r="417">
          <cell r="B417">
            <v>2000400662</v>
          </cell>
          <cell r="C417" t="str">
            <v>โรงเรียนเบญจมราชูทิศ ราชบุรี</v>
          </cell>
        </row>
        <row r="418">
          <cell r="B418">
            <v>2000400663</v>
          </cell>
          <cell r="C418" t="str">
            <v>โรงเรียนรัตนราษฎร์บำรุง</v>
          </cell>
        </row>
        <row r="419">
          <cell r="B419">
            <v>2000400664</v>
          </cell>
          <cell r="C419" t="str">
            <v xml:space="preserve">โรงเรียนพิบูลวิทยาลัยลพบุรี   </v>
          </cell>
        </row>
        <row r="420">
          <cell r="B420">
            <v>2000400665</v>
          </cell>
          <cell r="C420" t="str">
            <v xml:space="preserve">โรงเรียนชัยบาดาลวิทยา    </v>
          </cell>
        </row>
        <row r="421">
          <cell r="B421">
            <v>2000400666</v>
          </cell>
          <cell r="C421" t="str">
            <v>โรงเรียนบุญวาทย์วิทยาลัย</v>
          </cell>
        </row>
        <row r="422">
          <cell r="B422">
            <v>2000400667</v>
          </cell>
          <cell r="C422" t="str">
            <v>โรงเรียนเสริมงามวิทยาลัย</v>
          </cell>
        </row>
        <row r="423">
          <cell r="B423">
            <v>2000400668</v>
          </cell>
          <cell r="C423" t="str">
            <v>โรงเรียนแจ้ห่มวิทยาลัย</v>
          </cell>
        </row>
        <row r="424">
          <cell r="B424">
            <v>2000400669</v>
          </cell>
          <cell r="C424" t="str">
            <v>โรงเรียนส่วนบุญโญปถัมภ์ ลำพูน</v>
          </cell>
        </row>
        <row r="425">
          <cell r="B425">
            <v>2000400670</v>
          </cell>
          <cell r="C425" t="str">
            <v>โรงเรียนเวียงเจดีย์วิทยา</v>
          </cell>
        </row>
        <row r="426">
          <cell r="B426">
            <v>2000400672</v>
          </cell>
          <cell r="C426" t="str">
            <v>โรงเรียนศรีสงครามวิทยา</v>
          </cell>
        </row>
        <row r="427">
          <cell r="B427">
            <v>2000400674</v>
          </cell>
          <cell r="C427" t="str">
            <v>โรงเรียนปรางค์กู่</v>
          </cell>
        </row>
        <row r="428">
          <cell r="B428">
            <v>2000400675</v>
          </cell>
          <cell r="C428" t="str">
            <v>โรงเรียนกันทรลักษณ์วิทยา</v>
          </cell>
        </row>
        <row r="429">
          <cell r="B429">
            <v>2000400677</v>
          </cell>
          <cell r="C429" t="str">
            <v>โรงเรียนเตรียมอุดมศึกษา ภาคตะวันออกเฉียงเหนือ</v>
          </cell>
        </row>
        <row r="430">
          <cell r="B430">
            <v>2000400678</v>
          </cell>
          <cell r="C430" t="str">
            <v>โรงเรียนมัธยมวานรนิวาส</v>
          </cell>
        </row>
        <row r="431">
          <cell r="B431">
            <v>2000400679</v>
          </cell>
          <cell r="C431" t="str">
            <v xml:space="preserve">โรงเรียนมหาวชิราวุธ </v>
          </cell>
        </row>
        <row r="432">
          <cell r="B432">
            <v>2000400680</v>
          </cell>
          <cell r="C432" t="str">
            <v>โรงเรียนหาดใหญ่</v>
          </cell>
        </row>
        <row r="433">
          <cell r="B433">
            <v>2000400685</v>
          </cell>
          <cell r="C433" t="str">
            <v>โรงเรียนร่มเกล้าวัฒนานครสระแก้ว-รัชมงคลาภิเษก</v>
          </cell>
        </row>
        <row r="434">
          <cell r="B434">
            <v>2000400686</v>
          </cell>
          <cell r="C434" t="str">
            <v xml:space="preserve">โรงเรียนเสาไห้ "วิมลวิทยานุกูล"    </v>
          </cell>
        </row>
        <row r="435">
          <cell r="B435">
            <v>2000400687</v>
          </cell>
          <cell r="C435" t="str">
            <v>โรงเรียนสิงห์บุรี</v>
          </cell>
        </row>
        <row r="436">
          <cell r="B436">
            <v>2000400690</v>
          </cell>
          <cell r="C436" t="str">
            <v>โรงเรียนอู่ทอง</v>
          </cell>
        </row>
        <row r="437">
          <cell r="B437">
            <v>2000400691</v>
          </cell>
          <cell r="C437" t="str">
            <v>โรงเรียนสามชุกรัตนโภคาราม</v>
          </cell>
        </row>
        <row r="438">
          <cell r="B438">
            <v>2000400692</v>
          </cell>
          <cell r="C438" t="str">
            <v>โรงเรียนสุราษฎร์ธานี</v>
          </cell>
        </row>
        <row r="439">
          <cell r="B439">
            <v>2000400693</v>
          </cell>
          <cell r="C439" t="str">
            <v>โรงเรียนกาญจนาภิเษกวิทยาลัยสุราษฎร์ธานี</v>
          </cell>
        </row>
        <row r="440">
          <cell r="B440">
            <v>2000400694</v>
          </cell>
          <cell r="C440" t="str">
            <v>โรงเรียนสิรินธร</v>
          </cell>
        </row>
        <row r="441">
          <cell r="B441">
            <v>2000400697</v>
          </cell>
          <cell r="C441" t="str">
            <v>โรงเรียนท่าบ่อ</v>
          </cell>
        </row>
        <row r="442">
          <cell r="B442">
            <v>2000400698</v>
          </cell>
          <cell r="C442" t="str">
            <v>โรงเรียนชุมพลโพนพิสัย</v>
          </cell>
        </row>
        <row r="443">
          <cell r="B443">
            <v>2000400700</v>
          </cell>
          <cell r="C443" t="str">
            <v>โรงเรียนหนองบัวพิทยาคาร</v>
          </cell>
        </row>
        <row r="444">
          <cell r="B444">
            <v>2000400701</v>
          </cell>
          <cell r="C444" t="str">
            <v>โรงเรียนอ่างทองปัทมโรจน์วิทยาคม</v>
          </cell>
        </row>
        <row r="445">
          <cell r="B445">
            <v>2000400702</v>
          </cell>
          <cell r="C445" t="str">
            <v>โรงเรียนอำนาจเจริญ</v>
          </cell>
        </row>
        <row r="446">
          <cell r="B446">
            <v>2000400703</v>
          </cell>
          <cell r="C446" t="str">
            <v>โรงเรียนอุดรพิทยานุกูล</v>
          </cell>
        </row>
        <row r="447">
          <cell r="B447">
            <v>2000400704</v>
          </cell>
          <cell r="C447" t="str">
            <v>โรงเรียนกุมภวาปี</v>
          </cell>
        </row>
        <row r="448">
          <cell r="B448">
            <v>2000400705</v>
          </cell>
          <cell r="C448" t="str">
            <v>โรงเรียนหนองหานวิทยา</v>
          </cell>
        </row>
        <row r="449">
          <cell r="B449">
            <v>2000400706</v>
          </cell>
          <cell r="C449" t="str">
            <v>โรงเรียนเตรียมอุดมศึกษาพัฒนาการ อุดรธานี</v>
          </cell>
        </row>
        <row r="450">
          <cell r="B450">
            <v>2000400707</v>
          </cell>
          <cell r="C450" t="str">
            <v>โรงเรียนอุตรดิตถ์</v>
          </cell>
        </row>
        <row r="451">
          <cell r="B451">
            <v>2000400708</v>
          </cell>
          <cell r="C451" t="str">
            <v>โรงเรียนฟากท่าวิทยา</v>
          </cell>
        </row>
        <row r="452">
          <cell r="B452">
            <v>2000400709</v>
          </cell>
          <cell r="C452" t="str">
            <v>โรงเรียนอุทัยวิทยาคม</v>
          </cell>
        </row>
        <row r="453">
          <cell r="B453">
            <v>2000400710</v>
          </cell>
          <cell r="C453" t="str">
            <v>โรงเรียนเตรียมอุดมศึกษาพัฒนาการอุบลราชธานี</v>
          </cell>
        </row>
        <row r="454">
          <cell r="B454">
            <v>2000400711</v>
          </cell>
          <cell r="C454" t="str">
            <v>โรงเรียนพิบูลมังสาหาร (วิภาคย์วิทยากร)</v>
          </cell>
        </row>
        <row r="455">
          <cell r="B455">
            <v>2000400712</v>
          </cell>
          <cell r="C455" t="str">
            <v>โรงเรียนวารินชำราบ</v>
          </cell>
        </row>
        <row r="456">
          <cell r="B456">
            <v>2000400713</v>
          </cell>
          <cell r="C456" t="str">
            <v>โรงเรียนเดชอุดม</v>
          </cell>
        </row>
        <row r="457">
          <cell r="B457">
            <v>2000400717</v>
          </cell>
          <cell r="C457" t="str">
            <v>สพม.นนทบุรี</v>
          </cell>
        </row>
        <row r="458">
          <cell r="B458">
            <v>2000400718</v>
          </cell>
          <cell r="C458" t="str">
            <v>สพม.ปทุมธานี</v>
          </cell>
        </row>
        <row r="459">
          <cell r="B459">
            <v>2000400719</v>
          </cell>
          <cell r="C459" t="str">
            <v>สพม.สิงห์บุรี อ่างทอง</v>
          </cell>
        </row>
        <row r="460">
          <cell r="B460">
            <v>2000400720</v>
          </cell>
          <cell r="C460" t="str">
            <v>สพม.ฉะเชิงเทรา</v>
          </cell>
        </row>
        <row r="461">
          <cell r="B461">
            <v>2000400721</v>
          </cell>
          <cell r="C461" t="str">
            <v>สพม.ปราจีนบุรี นครนายก</v>
          </cell>
        </row>
        <row r="462">
          <cell r="B462">
            <v>2000400722</v>
          </cell>
          <cell r="C462" t="str">
            <v>สพม.ราชบุรี</v>
          </cell>
        </row>
        <row r="463">
          <cell r="B463">
            <v>2000400723</v>
          </cell>
          <cell r="C463" t="str">
            <v>สพม.สุพรรณบุรี</v>
          </cell>
        </row>
        <row r="464">
          <cell r="B464">
            <v>2000400724</v>
          </cell>
          <cell r="C464" t="str">
            <v>สพม.เพชรบุรี</v>
          </cell>
        </row>
        <row r="465">
          <cell r="B465">
            <v>2000400725</v>
          </cell>
          <cell r="C465" t="str">
            <v>สพม.สุราษฎร์ธานี ชุมพร</v>
          </cell>
        </row>
        <row r="466">
          <cell r="B466">
            <v>2000400726</v>
          </cell>
          <cell r="C466" t="str">
            <v>สพม.นครศรีธรรมราช</v>
          </cell>
        </row>
        <row r="467">
          <cell r="B467">
            <v>2000400727</v>
          </cell>
          <cell r="C467" t="str">
            <v>สพม.ตรัง กระบี่</v>
          </cell>
        </row>
        <row r="468">
          <cell r="B468">
            <v>2000400728</v>
          </cell>
          <cell r="C468" t="str">
            <v>สพม.พังงา ภูเก็ต ระนอง</v>
          </cell>
        </row>
        <row r="469">
          <cell r="B469">
            <v>2000400729</v>
          </cell>
          <cell r="C469" t="str">
            <v>สพม.นราธิวาส</v>
          </cell>
        </row>
        <row r="470">
          <cell r="B470">
            <v>2000400730</v>
          </cell>
          <cell r="C470" t="str">
            <v>สพม.สงขลา สตูล</v>
          </cell>
        </row>
        <row r="471">
          <cell r="B471">
            <v>2000400731</v>
          </cell>
          <cell r="C471" t="str">
            <v>สพม.จันทบุรี ตราด</v>
          </cell>
        </row>
        <row r="472">
          <cell r="B472">
            <v>2000400732</v>
          </cell>
          <cell r="C472" t="str">
            <v>สพม.ชลบุรี ระยอง</v>
          </cell>
        </row>
        <row r="473">
          <cell r="B473">
            <v>2000400733</v>
          </cell>
          <cell r="C473" t="str">
            <v>สพม.เลย หนองบัวลำภู</v>
          </cell>
        </row>
        <row r="474">
          <cell r="B474">
            <v>2000400734</v>
          </cell>
          <cell r="C474" t="str">
            <v>สพม.อุดรธานี</v>
          </cell>
        </row>
        <row r="475">
          <cell r="B475">
            <v>2000400735</v>
          </cell>
          <cell r="C475" t="str">
            <v>สพม.หนองคาย</v>
          </cell>
        </row>
        <row r="476">
          <cell r="B476">
            <v>2000400736</v>
          </cell>
          <cell r="C476" t="str">
            <v>สพม.นครพนม</v>
          </cell>
        </row>
        <row r="477">
          <cell r="B477">
            <v>2000400737</v>
          </cell>
          <cell r="C477" t="str">
            <v>สพม.สกลนคร</v>
          </cell>
        </row>
        <row r="478">
          <cell r="B478">
            <v>2000400738</v>
          </cell>
          <cell r="C478" t="str">
            <v>สพม.กาฬสินธุ์</v>
          </cell>
        </row>
        <row r="479">
          <cell r="B479">
            <v>2000400739</v>
          </cell>
          <cell r="C479" t="str">
            <v>สพม.ขอนแก่น</v>
          </cell>
        </row>
        <row r="480">
          <cell r="B480">
            <v>2000400740</v>
          </cell>
          <cell r="C480" t="str">
            <v>สพม.มหาสารคาม</v>
          </cell>
        </row>
        <row r="481">
          <cell r="B481">
            <v>2000400741</v>
          </cell>
          <cell r="C481" t="str">
            <v>สพม.ร้อยเอ็ด</v>
          </cell>
        </row>
        <row r="482">
          <cell r="B482">
            <v>2000400742</v>
          </cell>
          <cell r="C482" t="str">
            <v>สพม.ศรีษะเกษ ยโสธร</v>
          </cell>
        </row>
        <row r="483">
          <cell r="B483">
            <v>2000400743</v>
          </cell>
          <cell r="C483" t="str">
            <v>สพม.อุบลราชธานี อำนาจเจริญ</v>
          </cell>
        </row>
        <row r="484">
          <cell r="B484">
            <v>2000400744</v>
          </cell>
          <cell r="C484" t="str">
            <v>สพม.ชัยภูมิ</v>
          </cell>
        </row>
        <row r="485">
          <cell r="B485">
            <v>2000400745</v>
          </cell>
          <cell r="C485" t="str">
            <v>สพม.นครราชสีมา</v>
          </cell>
        </row>
        <row r="486">
          <cell r="B486">
            <v>2000400746</v>
          </cell>
          <cell r="C486" t="str">
            <v>สพม.บุรีรัมย์</v>
          </cell>
        </row>
        <row r="487">
          <cell r="B487">
            <v>2000400747</v>
          </cell>
          <cell r="C487" t="str">
            <v>สพม.สุรินทร์</v>
          </cell>
        </row>
        <row r="488">
          <cell r="B488">
            <v>2000400748</v>
          </cell>
          <cell r="C488" t="str">
            <v>สพม.เชียงใหม่</v>
          </cell>
        </row>
        <row r="489">
          <cell r="B489">
            <v>2000400749</v>
          </cell>
          <cell r="C489" t="str">
            <v>สพม.ลำปาง ลำพูน</v>
          </cell>
        </row>
        <row r="490">
          <cell r="B490">
            <v>2000400750</v>
          </cell>
          <cell r="C490" t="str">
            <v>สพม.เชียงราย</v>
          </cell>
        </row>
        <row r="491">
          <cell r="B491">
            <v>2000400751</v>
          </cell>
          <cell r="C491" t="str">
            <v>สพม.แพร่</v>
          </cell>
        </row>
        <row r="492">
          <cell r="B492">
            <v>2000400752</v>
          </cell>
          <cell r="C492" t="str">
            <v>สพม.สุโขทัย</v>
          </cell>
        </row>
        <row r="493">
          <cell r="B493">
            <v>2000400753</v>
          </cell>
          <cell r="C493" t="str">
            <v>สพม.พิษณุโลก อุตรดิตถ์</v>
          </cell>
        </row>
        <row r="494">
          <cell r="B494">
            <v>2000400754</v>
          </cell>
          <cell r="C494" t="str">
            <v>สพม.เพชรบูรณ์</v>
          </cell>
        </row>
        <row r="495">
          <cell r="B495">
            <v>2000400755</v>
          </cell>
          <cell r="C495" t="str">
            <v>สพม.กำแพงเพชร</v>
          </cell>
        </row>
        <row r="496">
          <cell r="B496">
            <v>2000400756</v>
          </cell>
          <cell r="C496" t="str">
            <v>สพม.นครสวรรค์</v>
          </cell>
        </row>
        <row r="497">
          <cell r="B497">
            <v>2000400797</v>
          </cell>
          <cell r="C497" t="str">
            <v>สพป.บึงกาฬ</v>
          </cell>
        </row>
        <row r="498">
          <cell r="B498">
            <v>2000400800</v>
          </cell>
          <cell r="C498" t="str">
            <v>โรงเรียนศรียาภัย</v>
          </cell>
        </row>
        <row r="499">
          <cell r="B499">
            <v>2000400801</v>
          </cell>
          <cell r="C499" t="str">
            <v>โรงเรียนกัลยาณีศรีธรรมราช</v>
          </cell>
        </row>
        <row r="500">
          <cell r="B500">
            <v>2000400802</v>
          </cell>
          <cell r="C500" t="str">
            <v>โรงเรียนวิทยาศาสตร์จุฬาภรณราชวิทยาลัย นครศรีธรรมราช</v>
          </cell>
        </row>
        <row r="501">
          <cell r="B501">
            <v>2000400803</v>
          </cell>
          <cell r="C501" t="str">
            <v>โรงเรียนเมืองนครศรีธรรมราช</v>
          </cell>
        </row>
        <row r="502">
          <cell r="B502">
            <v>2000400804</v>
          </cell>
          <cell r="C502" t="str">
            <v>โรงเรียนภูเก็ตวิทยาลัย</v>
          </cell>
        </row>
        <row r="503">
          <cell r="B503">
            <v>2000400805</v>
          </cell>
          <cell r="C503" t="str">
            <v>โรงเรียนวิทยาศาสตร์จุฬาภรณราชวิทยาลัย สตูล</v>
          </cell>
        </row>
        <row r="504">
          <cell r="B504">
            <v>2000400807</v>
          </cell>
          <cell r="C504" t="str">
            <v>โรงเรียนวิทยาศาสตร์จุฬาภรณราชวิทยาลัย เลย</v>
          </cell>
        </row>
        <row r="505">
          <cell r="B505">
            <v>2000400808</v>
          </cell>
          <cell r="C505" t="str">
            <v>โรงเรียนบ้านดุงวิทยา</v>
          </cell>
        </row>
        <row r="506">
          <cell r="B506">
            <v>2000400809</v>
          </cell>
          <cell r="C506" t="str">
            <v>โรงเรียนอุดรพิชัยรักษ์พิทยา</v>
          </cell>
        </row>
        <row r="507">
          <cell r="B507">
            <v>2000400810</v>
          </cell>
          <cell r="C507" t="str">
            <v>โรงเรียนสตรีราชินูทิศ</v>
          </cell>
        </row>
        <row r="508">
          <cell r="B508">
            <v>2000400811</v>
          </cell>
          <cell r="C508" t="str">
            <v>โรงเรียนประจักษ์ศิลปาคาร</v>
          </cell>
        </row>
        <row r="509">
          <cell r="B509">
            <v>2000400812</v>
          </cell>
          <cell r="C509" t="str">
            <v>โรงเรียนอนุบาลอุดรธานี</v>
          </cell>
        </row>
        <row r="510">
          <cell r="B510">
            <v>2000400814</v>
          </cell>
          <cell r="C510" t="str">
            <v>โรงเรียนปทุมเทพวิทยาคาร</v>
          </cell>
        </row>
        <row r="511">
          <cell r="B511">
            <v>2000400815</v>
          </cell>
          <cell r="C511" t="str">
            <v>โรงเรียนบึงโขงหลงวิทยาคม</v>
          </cell>
        </row>
        <row r="512">
          <cell r="B512">
            <v>2000400816</v>
          </cell>
          <cell r="C512" t="str">
            <v>โรงเรียนพรเจริญวิทยา</v>
          </cell>
        </row>
        <row r="513">
          <cell r="B513">
            <v>2000400817</v>
          </cell>
          <cell r="C513" t="str">
            <v>โรงเรียนบึงกาฬ</v>
          </cell>
        </row>
        <row r="514">
          <cell r="B514">
            <v>2000400820</v>
          </cell>
          <cell r="C514" t="str">
            <v>โรงเรียนวาปีปทุม</v>
          </cell>
        </row>
        <row r="515">
          <cell r="B515">
            <v>2000400823</v>
          </cell>
          <cell r="C515" t="str">
            <v>โรงเรียนกระสังพิทยาคม</v>
          </cell>
        </row>
        <row r="516">
          <cell r="B516">
            <v>2000400824</v>
          </cell>
          <cell r="C516" t="str">
            <v>โรงเรียนพานพิทยาคม</v>
          </cell>
        </row>
        <row r="517">
          <cell r="B517">
            <v>2000400825</v>
          </cell>
          <cell r="C517" t="str">
            <v>โรงเรียนวิทยาศาสตร์จุฬาภรณราชวิทยาลัย เชียงราย</v>
          </cell>
        </row>
        <row r="518">
          <cell r="B518">
            <v>2000400826</v>
          </cell>
          <cell r="C518" t="str">
            <v>โรงเรียนนารีรัตน์จังหวัดแพร่</v>
          </cell>
        </row>
        <row r="519">
          <cell r="B519">
            <v>2000400827</v>
          </cell>
          <cell r="C519" t="str">
            <v>โรงเรียนวัดเมธังกราวาส (เทศรัฐราษฎร์นุกูล)</v>
          </cell>
        </row>
        <row r="520">
          <cell r="B520">
            <v>2000400828</v>
          </cell>
          <cell r="C520" t="str">
            <v>โรงเรียนอนุบาลแพร่</v>
          </cell>
        </row>
        <row r="521">
          <cell r="B521">
            <v>2000400829</v>
          </cell>
          <cell r="C521" t="str">
            <v>โรงเรียนปัว</v>
          </cell>
        </row>
        <row r="522">
          <cell r="B522">
            <v>2000400831</v>
          </cell>
          <cell r="C522" t="str">
            <v>โรงเรียนวิทยาศาสตร์จุฬาภรณราชวิทยาลัย พิษณุโลก</v>
          </cell>
        </row>
        <row r="523">
          <cell r="B523">
            <v>2000400832</v>
          </cell>
          <cell r="C523" t="str">
            <v>ศูนย์การศึกษาพิเศษ ประจำจังหวัดบึงกาฬ</v>
          </cell>
        </row>
        <row r="524">
          <cell r="B524">
            <v>2000400833</v>
          </cell>
          <cell r="C524" t="str">
            <v>โรงเรียนวิทยาศาสตร์จุฬาภรณราชวิทยาลัย ลพบุรี</v>
          </cell>
        </row>
        <row r="525">
          <cell r="B525">
            <v>2000400834</v>
          </cell>
          <cell r="C525" t="str">
            <v>โรงเรียนวิทยาศาสตร์จุฬาภรณราชวิทยาลัย เพชรบุรี</v>
          </cell>
        </row>
        <row r="526">
          <cell r="B526">
            <v>2000400835</v>
          </cell>
          <cell r="C526" t="str">
            <v>โรงเรียนวิทยาศาสตร์จุฬาภรณราชวิทยาลัย ชลบุรี</v>
          </cell>
        </row>
        <row r="527">
          <cell r="B527">
            <v>2000400836</v>
          </cell>
          <cell r="C527" t="str">
            <v>สพม.กาญจนบุรี</v>
          </cell>
        </row>
        <row r="528">
          <cell r="B528">
            <v>2000400837</v>
          </cell>
          <cell r="C528" t="str">
            <v>สพม.ตาก</v>
          </cell>
        </row>
        <row r="529">
          <cell r="B529">
            <v>2000400838</v>
          </cell>
          <cell r="C529" t="str">
            <v>สพม.นครปฐม</v>
          </cell>
        </row>
        <row r="530">
          <cell r="B530">
            <v>2000400839</v>
          </cell>
          <cell r="C530" t="str">
            <v>สพม.น่าน</v>
          </cell>
        </row>
        <row r="531">
          <cell r="B531">
            <v>2000400840</v>
          </cell>
          <cell r="C531" t="str">
            <v>สพม.บึงกาฬ</v>
          </cell>
        </row>
        <row r="532">
          <cell r="B532">
            <v>2000400841</v>
          </cell>
          <cell r="C532" t="str">
            <v>สพม.ประจวบคีรีขันธ์</v>
          </cell>
        </row>
        <row r="533">
          <cell r="B533">
            <v>2000400842</v>
          </cell>
          <cell r="C533" t="str">
            <v>สพม.ปัตตานี</v>
          </cell>
        </row>
        <row r="534">
          <cell r="B534">
            <v>2000400843</v>
          </cell>
          <cell r="C534" t="str">
            <v>สพม.พระนครศรีอยุธยา</v>
          </cell>
        </row>
        <row r="535">
          <cell r="B535">
            <v>2000400844</v>
          </cell>
          <cell r="C535" t="str">
            <v>สพม.พะเยา</v>
          </cell>
        </row>
        <row r="536">
          <cell r="B536">
            <v>2000400845</v>
          </cell>
          <cell r="C536" t="str">
            <v>สพม.พัทลุง</v>
          </cell>
        </row>
        <row r="537">
          <cell r="B537">
            <v>2000400846</v>
          </cell>
          <cell r="C537" t="str">
            <v>สพม.พิจิตร</v>
          </cell>
        </row>
        <row r="538">
          <cell r="B538">
            <v>2000400847</v>
          </cell>
          <cell r="C538" t="str">
            <v>สพม.มุกดาหาร</v>
          </cell>
        </row>
        <row r="539">
          <cell r="B539">
            <v>2000400848</v>
          </cell>
          <cell r="C539" t="str">
            <v>สพม.แม่ฮ่องสอน</v>
          </cell>
        </row>
        <row r="540">
          <cell r="B540">
            <v>2000400849</v>
          </cell>
          <cell r="C540" t="str">
            <v>สพม.ยะลา</v>
          </cell>
        </row>
        <row r="541">
          <cell r="B541">
            <v>2000400850</v>
          </cell>
          <cell r="C541" t="str">
            <v>สพม.ลพบุรี</v>
          </cell>
        </row>
        <row r="542">
          <cell r="B542">
            <v>2000400851</v>
          </cell>
          <cell r="C542" t="str">
            <v>สพม.สมุทรปราการ</v>
          </cell>
        </row>
        <row r="543">
          <cell r="B543">
            <v>2000400852</v>
          </cell>
          <cell r="C543" t="str">
            <v>สพม.สมุทรสาคร สมุทรสงคราม</v>
          </cell>
        </row>
        <row r="544">
          <cell r="B544">
            <v>2000400853</v>
          </cell>
          <cell r="C544" t="str">
            <v>สพม.สระแก้ว</v>
          </cell>
        </row>
        <row r="545">
          <cell r="B545">
            <v>2000400854</v>
          </cell>
          <cell r="C545" t="str">
            <v>สพม.สระบุรี</v>
          </cell>
        </row>
        <row r="546">
          <cell r="B546">
            <v>2000400855</v>
          </cell>
          <cell r="C546" t="str">
            <v>สพม.อุทัยธานี ชัยนาท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ายชื่อหน่วยเบิกจ่าย"/>
      <sheetName val="แอ้น 67"/>
      <sheetName val="สพป.+ภายใต้"/>
      <sheetName val="สพม.+ภายใต้"/>
      <sheetName val="แอ้น"/>
      <sheetName val="แอ้น (new)"/>
    </sheetNames>
    <sheetDataSet>
      <sheetData sheetId="0">
        <row r="3">
          <cell r="B3">
            <v>2000400016</v>
          </cell>
          <cell r="C3" t="str">
            <v>ศูนย์การศึกษาพิเศษ เขตการศึกษา 1 (จังหวัดนครปฐม)</v>
          </cell>
        </row>
        <row r="4">
          <cell r="B4">
            <v>2000400017</v>
          </cell>
          <cell r="C4" t="str">
            <v>ศูนย์การศึกษาพิเศษ เขตการศึกษา 2 (จังหวัดยะลา)</v>
          </cell>
        </row>
        <row r="5">
          <cell r="B5">
            <v>2000400018</v>
          </cell>
          <cell r="C5" t="str">
            <v>ศูนย์การศึกษาพิเศษ เขตการศึกษา 3 (จังหวัดสงขลา)</v>
          </cell>
        </row>
        <row r="6">
          <cell r="B6">
            <v>2000400019</v>
          </cell>
          <cell r="C6" t="str">
            <v>ศูนย์การศึกษาพิเศษ เขตการศึกษา 4 (จังหวัดตรัง)</v>
          </cell>
        </row>
        <row r="7">
          <cell r="B7">
            <v>2000400020</v>
          </cell>
          <cell r="C7" t="str">
            <v>ศูนย์การศึกษาพิเศษ เขตการศึกษา 5 (จังหวัดสุพรรณบุรี)</v>
          </cell>
        </row>
        <row r="8">
          <cell r="B8">
            <v>2000400021</v>
          </cell>
          <cell r="C8" t="str">
            <v>ศูนย์การศึกษาพิเศษ เขตการศึกษา 6 (จังหวัดลพบุรี)</v>
          </cell>
        </row>
        <row r="9">
          <cell r="B9">
            <v>2000400022</v>
          </cell>
          <cell r="C9" t="str">
            <v>ศูนย์การศึกษาพิเศษ เขตการศึกษา 7 (จังหวัดพิษณุโลก)</v>
          </cell>
        </row>
        <row r="10">
          <cell r="B10">
            <v>2000400023</v>
          </cell>
          <cell r="C10" t="str">
            <v>ศูนย์การศึกษาพิเศษ เขตการศึกษา  8 (จังหวัดเชียงใหม่)</v>
          </cell>
        </row>
        <row r="11">
          <cell r="B11">
            <v>2000400024</v>
          </cell>
          <cell r="C11" t="str">
            <v>ศูนย์การศึกษาพิเศษ  เขตการศึกษา 9 (จังหวัดขอนแก่น)</v>
          </cell>
        </row>
        <row r="12">
          <cell r="B12">
            <v>2000400025</v>
          </cell>
          <cell r="C12" t="str">
            <v>ศูนย์การศึกษาพิเศษ เขตการศึกษา 10 (จังหวัดอุบลราชธานี)</v>
          </cell>
        </row>
        <row r="13">
          <cell r="B13">
            <v>2000400026</v>
          </cell>
          <cell r="C13" t="str">
            <v>ศูนย์การศึกษาพิเศษ เขตการศึกษา 11 (จังหวัดนครราชสีมา)</v>
          </cell>
        </row>
        <row r="14">
          <cell r="B14">
            <v>2000400027</v>
          </cell>
          <cell r="C14" t="str">
            <v>ศูนย์การศึกษาพิเศษ เขตการศึกษา 12 (จังหวัดชลบุรี)</v>
          </cell>
        </row>
        <row r="15">
          <cell r="B15">
            <v>2000400028</v>
          </cell>
          <cell r="C15" t="str">
            <v>ศูนย์การศึกษาพิเศษ ประจำจังหวัดนนทบุรี</v>
          </cell>
        </row>
        <row r="16">
          <cell r="B16">
            <v>2000400029</v>
          </cell>
          <cell r="C16" t="str">
            <v>ศูนย์การศึกษาพิเศษ ประจำจังหวัดปทุมธานี</v>
          </cell>
        </row>
        <row r="17">
          <cell r="B17">
            <v>2000400030</v>
          </cell>
          <cell r="C17" t="str">
            <v>ศูนย์การศึกษาพิเศษ ประจำจังหวัดสมุทรปราการ</v>
          </cell>
        </row>
        <row r="18">
          <cell r="B18">
            <v>2000400031</v>
          </cell>
          <cell r="C18" t="str">
            <v>ศูนย์การศึกษาพิเศษ ประจำจังหวัดสมุทรสาคร</v>
          </cell>
        </row>
        <row r="19">
          <cell r="B19">
            <v>2000400032</v>
          </cell>
          <cell r="C19" t="str">
            <v>ศูนย์การศึกษาพิเศษ ประจำจังหวัดนราธิวาส</v>
          </cell>
        </row>
        <row r="20">
          <cell r="B20">
            <v>2000400033</v>
          </cell>
          <cell r="C20" t="str">
            <v>ศูนย์การศึกษาพิเศษ ประจำจังหวัดปัตตานี</v>
          </cell>
        </row>
        <row r="21">
          <cell r="B21">
            <v>2000400034</v>
          </cell>
          <cell r="C21" t="str">
            <v>ศูนย์การศึกษาพิเศษ ประจำจังหวัดสตูล</v>
          </cell>
        </row>
        <row r="22">
          <cell r="B22">
            <v>2000400035</v>
          </cell>
          <cell r="C22" t="str">
            <v>ศูนย์การศึกษาพิเศษ ประจำจังหวัดชุมพร</v>
          </cell>
        </row>
        <row r="23">
          <cell r="B23">
            <v>2000400036</v>
          </cell>
          <cell r="C23" t="str">
            <v>ศูนย์การศึกษาพิเศษ ประจำจังหวัดนครศรีธรรมราช</v>
          </cell>
        </row>
        <row r="24">
          <cell r="B24">
            <v>2000400037</v>
          </cell>
          <cell r="C24" t="str">
            <v>ศูนย์การศึกษาพิเศษ ประจำจังหวัดพัทลุง</v>
          </cell>
        </row>
        <row r="25">
          <cell r="B25">
            <v>2000400038</v>
          </cell>
          <cell r="C25" t="str">
            <v>ศูนย์การศึกษาพิเศษ ประจำจังหวัดสุราษฎร์ธานี</v>
          </cell>
        </row>
        <row r="26">
          <cell r="B26">
            <v>2000400039</v>
          </cell>
          <cell r="C26" t="str">
            <v>ศูนย์การศึกษาพิเศษ ประจำจังหวัดภูเก็ต</v>
          </cell>
        </row>
        <row r="27">
          <cell r="B27">
            <v>2000400040</v>
          </cell>
          <cell r="C27" t="str">
            <v>ศูนย์การศึกษาพิเศษ ประจำจังหวัดกระบี่</v>
          </cell>
        </row>
        <row r="28">
          <cell r="B28">
            <v>2000400041</v>
          </cell>
          <cell r="C28" t="str">
            <v>ศูนย์การศึกษาพิเศษ ประจำจังหวัดพังงา</v>
          </cell>
        </row>
        <row r="29">
          <cell r="B29">
            <v>2000400042</v>
          </cell>
          <cell r="C29" t="str">
            <v>ศูนย์การศึกษาพิเศษ ประจำจังหวัดระนอง</v>
          </cell>
        </row>
        <row r="30">
          <cell r="B30">
            <v>2000400043</v>
          </cell>
          <cell r="C30" t="str">
            <v>ศูนย์การศึกษาพิเศษ ประจำจังหวัดกาญจนบุรี</v>
          </cell>
        </row>
        <row r="31">
          <cell r="B31">
            <v>2000400044</v>
          </cell>
          <cell r="C31" t="str">
            <v>ศูนย์การศึกษาพิเศษ  ประจำจังหวัดประจวบคีรีขันธ์</v>
          </cell>
        </row>
        <row r="32">
          <cell r="B32">
            <v>2000400045</v>
          </cell>
          <cell r="C32" t="str">
            <v>ศูนย์การศึกษาพิเศษ ประจำจังหวัดเพชรบุรี</v>
          </cell>
        </row>
        <row r="33">
          <cell r="B33">
            <v>2000400046</v>
          </cell>
          <cell r="C33" t="str">
            <v>ศูนย์การศึกษาพิเศษ ประจำจังหวัดสมุทรสงคราม</v>
          </cell>
        </row>
        <row r="34">
          <cell r="B34">
            <v>2000400047</v>
          </cell>
          <cell r="C34" t="str">
            <v>ศูนย์การศึกษาพิเศษ ประจำจังหวัดราชบุรี</v>
          </cell>
        </row>
        <row r="35">
          <cell r="B35">
            <v>2000400048</v>
          </cell>
          <cell r="C35" t="str">
            <v>ศูนย์การศึกษาพิเศษ ประจำจังหวัดชัยนาท</v>
          </cell>
        </row>
        <row r="36">
          <cell r="B36">
            <v>2000400049</v>
          </cell>
          <cell r="C36" t="str">
            <v>ศูนย์การศึกษาพิเศษ ประจำจังหวัดพระนครศรีอยุธยา</v>
          </cell>
        </row>
        <row r="37">
          <cell r="B37">
            <v>2000400050</v>
          </cell>
          <cell r="C37" t="str">
            <v>ศูนย์การศึกษาพิเศษ ประจำจังหวัดสระบุรี</v>
          </cell>
        </row>
        <row r="38">
          <cell r="B38">
            <v>2000400051</v>
          </cell>
          <cell r="C38" t="str">
            <v>ศูนย์การศึกษาพิเศษ ประจำจังหวัดสิงห์บุรี</v>
          </cell>
        </row>
        <row r="39">
          <cell r="B39">
            <v>2000400052</v>
          </cell>
          <cell r="C39" t="str">
            <v>ศูนย์การศึกษาพิเศษ ประจำจังหวัดอุทัยธานี</v>
          </cell>
        </row>
        <row r="40">
          <cell r="B40">
            <v>2000400053</v>
          </cell>
          <cell r="C40" t="str">
            <v>ศูนย์การศึกษาพิเศษ ประจำจังหวัดอ่างทอง</v>
          </cell>
        </row>
        <row r="41">
          <cell r="B41">
            <v>2000400054</v>
          </cell>
          <cell r="C41" t="str">
            <v>ศูนย์การศึกษาพิเศษ ประจำจังหวัดกำแพงเพชร</v>
          </cell>
        </row>
        <row r="42">
          <cell r="B42">
            <v>2000400055</v>
          </cell>
          <cell r="C42" t="str">
            <v>ศูนย์การศึกษาพิเศษ ประจำจังหวัดตาก</v>
          </cell>
        </row>
        <row r="43">
          <cell r="B43">
            <v>2000400056</v>
          </cell>
          <cell r="C43" t="str">
            <v>ศูนย์การศึกษาพิเศษ ประจำจังหวัดนครสวรรค์</v>
          </cell>
        </row>
        <row r="44">
          <cell r="B44">
            <v>2000400057</v>
          </cell>
          <cell r="C44" t="str">
            <v>ศูนย์การศึกษาพิเศษ ประจำจังหวัด พิจิตร</v>
          </cell>
        </row>
        <row r="45">
          <cell r="B45">
            <v>2000400058</v>
          </cell>
          <cell r="C45" t="str">
            <v>ศูนย์การศึกษาพิเศษ ประจำจังหวัดเพชรบูรณ์</v>
          </cell>
        </row>
        <row r="46">
          <cell r="B46">
            <v>2000400059</v>
          </cell>
          <cell r="C46" t="str">
            <v>ศูนย์การศึกษาพิเศษ ประจำจังหวัดสุโขทัย</v>
          </cell>
        </row>
        <row r="47">
          <cell r="B47">
            <v>2000400060</v>
          </cell>
          <cell r="C47" t="str">
            <v>ศูนย์การศึกษาพิเศษ ประจำจังหวัดอุตรดิตถ์</v>
          </cell>
        </row>
        <row r="48">
          <cell r="B48">
            <v>2000400061</v>
          </cell>
          <cell r="C48" t="str">
            <v>ศูนย์การศึกษาพิเศษ ประจำจังหวัดเชียงราย</v>
          </cell>
        </row>
        <row r="49">
          <cell r="B49">
            <v>2000400062</v>
          </cell>
          <cell r="C49" t="str">
            <v>ศูนย์การศึกษาพิเศษ ประจำจังหวัดน่าน</v>
          </cell>
        </row>
        <row r="50">
          <cell r="B50">
            <v>2000400063</v>
          </cell>
          <cell r="C50" t="str">
            <v>ศูนย์การศึกษาพิเศษ ประจำจังหวัดพะเยา</v>
          </cell>
        </row>
        <row r="51">
          <cell r="B51">
            <v>2000400064</v>
          </cell>
          <cell r="C51" t="str">
            <v>ศูนย์การศึกษาพิเศษ ประจำจังหวัดแพร่</v>
          </cell>
        </row>
        <row r="52">
          <cell r="B52">
            <v>2000400065</v>
          </cell>
          <cell r="C52" t="str">
            <v>ศูนย์การศึกษาพิเศษ ประจำจังหวัดแม่ฮ่องสอน</v>
          </cell>
        </row>
        <row r="53">
          <cell r="B53">
            <v>2000400066</v>
          </cell>
          <cell r="C53" t="str">
            <v>ศูนย์การศึกษาพิเศษ ประจำจังหวัดลำปาง</v>
          </cell>
        </row>
        <row r="54">
          <cell r="B54">
            <v>2000400067</v>
          </cell>
          <cell r="C54" t="str">
            <v>ศูนย์การศึกษาพิเศษ ประจำจังหวัดลำพูน</v>
          </cell>
        </row>
        <row r="55">
          <cell r="B55">
            <v>2000400068</v>
          </cell>
          <cell r="C55" t="str">
            <v>ศูนย์การศึกษาพิเศษ ประจำจังหวัดอุดรธานี</v>
          </cell>
        </row>
        <row r="56">
          <cell r="B56">
            <v>2000400069</v>
          </cell>
          <cell r="C56" t="str">
            <v>ศูนย์การศึกษาพิเศษ ประจำจังหวัดเลย</v>
          </cell>
        </row>
        <row r="57">
          <cell r="B57">
            <v>2000400070</v>
          </cell>
          <cell r="C57" t="str">
            <v>ศูนย์การศึกษาพิเศษ ประจำจังหวัดสกลนคร</v>
          </cell>
        </row>
        <row r="58">
          <cell r="B58">
            <v>2000400071</v>
          </cell>
          <cell r="C58" t="str">
            <v>ศูนย์การศึกษาพิเศษ ประจำจังหวัดหนองคาย</v>
          </cell>
        </row>
        <row r="59">
          <cell r="B59">
            <v>2000400072</v>
          </cell>
          <cell r="C59" t="str">
            <v>ศูนย์การศึกษาพิเศษ ประจำจังหวัดหนองบัวลำภู</v>
          </cell>
        </row>
        <row r="60">
          <cell r="B60">
            <v>2000400073</v>
          </cell>
          <cell r="C60" t="str">
            <v>ศูนย์การศึกษาพิเศษ ประจำจังหวัดกาฬสินธุ์</v>
          </cell>
        </row>
        <row r="61">
          <cell r="B61">
            <v>2000400074</v>
          </cell>
          <cell r="C61" t="str">
            <v>ศูนย์การศึกษาพิเศษ ประจำจังหวัดนครพนม</v>
          </cell>
        </row>
        <row r="62">
          <cell r="B62">
            <v>2000400075</v>
          </cell>
          <cell r="C62" t="str">
            <v>ศูนย์การศึกษาพิเศษ ประจำจังหวัดมหาสารคาม</v>
          </cell>
        </row>
        <row r="63">
          <cell r="B63">
            <v>2000400076</v>
          </cell>
          <cell r="C63" t="str">
            <v>ศูนย์การศึกษาพิเศษ ประจำจังหวัดมุกดาหาร</v>
          </cell>
        </row>
        <row r="64">
          <cell r="B64">
            <v>2000400077</v>
          </cell>
          <cell r="C64" t="str">
            <v>ศูนย์การศึกษาพิเศษ ประจำจังหวัดยโสธร</v>
          </cell>
        </row>
        <row r="65">
          <cell r="B65">
            <v>2000400078</v>
          </cell>
          <cell r="C65" t="str">
            <v>ศูนย์การศึกษาพิเศษ ประจำจังหวัดร้อยเอ็ด</v>
          </cell>
        </row>
        <row r="66">
          <cell r="B66">
            <v>2000400079</v>
          </cell>
          <cell r="C66" t="str">
            <v>ศูนย์การศึกษาพิเศษ ประจำจังหวัดอำนาจเจริญ</v>
          </cell>
        </row>
        <row r="67">
          <cell r="B67">
            <v>2000400080</v>
          </cell>
          <cell r="C67" t="str">
            <v>ศูนย์การศึกษาพิเศษ ประจำจังหวัดชัยภูมิ</v>
          </cell>
        </row>
        <row r="68">
          <cell r="B68">
            <v>2000400081</v>
          </cell>
          <cell r="C68" t="str">
            <v>ศูนย์การศึกษาพิเศษ ประจำจังหวัดบุรีรัมย์</v>
          </cell>
        </row>
        <row r="69">
          <cell r="B69">
            <v>2000400082</v>
          </cell>
          <cell r="C69" t="str">
            <v>ศูนย์การศึกษาพิเศษ ประจำจังหวัดศรีสะเกษ</v>
          </cell>
        </row>
        <row r="70">
          <cell r="B70">
            <v>2000400083</v>
          </cell>
          <cell r="C70" t="str">
            <v>ศูนย์การศึกษาพิเศษ ประจำจังหวัดสุรินทร์</v>
          </cell>
        </row>
        <row r="71">
          <cell r="B71">
            <v>2000400084</v>
          </cell>
          <cell r="C71" t="str">
            <v>ศูนย์การศึกษาพิเศษ ประจำจังหวัดจันทบุรี</v>
          </cell>
        </row>
        <row r="72">
          <cell r="B72">
            <v>2000400085</v>
          </cell>
          <cell r="C72" t="str">
            <v>ศูนย์การศึกษาพิเศษ ประจำจังหวัดฉะเชิงเทรา</v>
          </cell>
        </row>
        <row r="73">
          <cell r="B73">
            <v>2000400086</v>
          </cell>
          <cell r="C73" t="str">
            <v>ศูนย์การศึกษาพิเศษ ประจำจังหวัดตราด</v>
          </cell>
        </row>
        <row r="74">
          <cell r="B74">
            <v>2000400087</v>
          </cell>
          <cell r="C74" t="str">
            <v>ศูนย์การศึกษาพิเศษมหาจักรีสิรินธร ประจำจังหวัดนครนายก</v>
          </cell>
        </row>
        <row r="75">
          <cell r="B75">
            <v>2000400088</v>
          </cell>
          <cell r="C75" t="str">
            <v>ศูนย์การศึกษาพิเศษ ประจำจังหวัดปราจีนบุรี</v>
          </cell>
        </row>
        <row r="76">
          <cell r="B76">
            <v>2000400089</v>
          </cell>
          <cell r="C76" t="str">
            <v>ศูนย์การศึกษาพิเศษ ประจำจังหวัดระยอง</v>
          </cell>
        </row>
        <row r="77">
          <cell r="B77">
            <v>2000400090</v>
          </cell>
          <cell r="C77" t="str">
            <v>ศูนย์การศึกษาพิเศษ ประจำจังหวัดสระแก้ว</v>
          </cell>
        </row>
        <row r="78">
          <cell r="B78">
            <v>2000400091</v>
          </cell>
          <cell r="C78" t="str">
            <v>โรงเรียนโสตศึกษาจังหวัดนนทบุรี</v>
          </cell>
        </row>
        <row r="79">
          <cell r="B79">
            <v>2000400092</v>
          </cell>
          <cell r="C79" t="str">
            <v>โรงเรียนโสตศึกษาจังหวัดนครปฐม</v>
          </cell>
        </row>
        <row r="80">
          <cell r="B80">
            <v>2000400093</v>
          </cell>
          <cell r="C80" t="str">
            <v>โรงเรียนโสตศึกษาจังหวัดสงขลา</v>
          </cell>
        </row>
        <row r="81">
          <cell r="B81">
            <v>2000400094</v>
          </cell>
          <cell r="C81" t="str">
            <v>โรงเรียนสงขลาพัฒนาปัญญา</v>
          </cell>
        </row>
        <row r="82">
          <cell r="B82">
            <v>2000400095</v>
          </cell>
          <cell r="C82" t="str">
            <v>โรงเรียนโสตศึกษาจังหวัดนครศรีธรรมราช</v>
          </cell>
        </row>
        <row r="83">
          <cell r="B83">
            <v>2000400096</v>
          </cell>
          <cell r="C83" t="str">
            <v>โรงเรียนนครศรีธรรมราชปัญญานุกูล</v>
          </cell>
        </row>
        <row r="84">
          <cell r="B84">
            <v>2000400097</v>
          </cell>
          <cell r="C84" t="str">
            <v>โรงเรียนสอนคนตาบอดภาคใต้ฯ</v>
          </cell>
        </row>
        <row r="85">
          <cell r="B85">
            <v>2000400098</v>
          </cell>
          <cell r="C85" t="str">
            <v>โรงเรียนชุมพรปัญญานุกูล</v>
          </cell>
        </row>
        <row r="86">
          <cell r="B86">
            <v>2000400099</v>
          </cell>
          <cell r="C86" t="str">
            <v>โรงเรียนภูเก็ตปัญญานุกูล</v>
          </cell>
        </row>
        <row r="87">
          <cell r="B87">
            <v>2000400100</v>
          </cell>
          <cell r="C87" t="str">
            <v>โรงเรียนโสตศึกษาเทพรัตน์</v>
          </cell>
        </row>
        <row r="88">
          <cell r="B88">
            <v>2000400101</v>
          </cell>
          <cell r="C88" t="str">
            <v>โรงเรียนสุพรรณบุรีปัญญานุกูล</v>
          </cell>
        </row>
        <row r="89">
          <cell r="B89">
            <v>2000400102</v>
          </cell>
          <cell r="C89" t="str">
            <v>โรงเรียนลพบุรีปัญญานุกูล</v>
          </cell>
        </row>
        <row r="90">
          <cell r="B90">
            <v>2000400103</v>
          </cell>
          <cell r="C90" t="str">
            <v>โรงเรียนโสตศึกษาจังหวัดตาก</v>
          </cell>
        </row>
        <row r="91">
          <cell r="B91">
            <v>2000400104</v>
          </cell>
          <cell r="C91" t="str">
            <v>โรงเรียนนครสวรรค์ปัญญานุกูล</v>
          </cell>
        </row>
        <row r="92">
          <cell r="B92">
            <v>2000400105</v>
          </cell>
          <cell r="C92" t="str">
            <v>โรงเรียนพิษณุโลกปัญญานุกูล</v>
          </cell>
        </row>
        <row r="93">
          <cell r="B93">
            <v>2000400106</v>
          </cell>
          <cell r="C93" t="str">
            <v>โรงเรียนโสตศึกษาอนุสารสุนทร</v>
          </cell>
        </row>
        <row r="94">
          <cell r="B94">
            <v>2000400107</v>
          </cell>
          <cell r="C94" t="str">
            <v>โรงเรียนสอนคนตาบอดภาคเหนือฯ</v>
          </cell>
        </row>
        <row r="95">
          <cell r="B95">
            <v>2000400108</v>
          </cell>
          <cell r="C95" t="str">
            <v>โรงเรียนกาวิละอนุกูล</v>
          </cell>
        </row>
        <row r="96">
          <cell r="B96">
            <v>2000400109</v>
          </cell>
          <cell r="C96" t="str">
            <v>โรงเรียนโสตศึกษาจังหวัดขอนแก่น</v>
          </cell>
        </row>
        <row r="97">
          <cell r="B97">
            <v>2000400110</v>
          </cell>
          <cell r="C97" t="str">
            <v>โรงเรียนโสตศึกษาจังหวัดอุดรธานี</v>
          </cell>
        </row>
        <row r="98">
          <cell r="B98">
            <v>2000400111</v>
          </cell>
          <cell r="C98" t="str">
            <v>โรงเรียนอุบลปัญญานุกูล</v>
          </cell>
        </row>
        <row r="99">
          <cell r="B99">
            <v>2000400112</v>
          </cell>
          <cell r="C99" t="str">
            <v>โรงเรียนโสตศึกษาจังหวัดมุกดาหาร</v>
          </cell>
        </row>
        <row r="100">
          <cell r="B100">
            <v>2000400113</v>
          </cell>
          <cell r="C100" t="str">
            <v>โรงเรียนกาฬสินธุ์ปัญญานุกูล</v>
          </cell>
        </row>
        <row r="101">
          <cell r="B101">
            <v>2000400114</v>
          </cell>
          <cell r="C101" t="str">
            <v>โรงเรียนโสตศึกษาจังหวัดสุรินทร์</v>
          </cell>
        </row>
        <row r="102">
          <cell r="B102">
            <v>2000400115</v>
          </cell>
          <cell r="C102" t="str">
            <v>โรงเรียนนครราชสีมาปัญญานุกูล</v>
          </cell>
        </row>
        <row r="103">
          <cell r="B103">
            <v>2000400116</v>
          </cell>
          <cell r="C103" t="str">
            <v>โรงเรียนโสตศึกษาจังหวัดชลบุรี</v>
          </cell>
        </row>
        <row r="104">
          <cell r="B104">
            <v>2000400117</v>
          </cell>
          <cell r="C104" t="str">
            <v>โรงเรียนระยองปัญญานุกูล</v>
          </cell>
        </row>
        <row r="105">
          <cell r="B105">
            <v>2000400118</v>
          </cell>
          <cell r="C105" t="str">
            <v>โรงเรียนเพชรบุรีปัญญานุกูล</v>
          </cell>
        </row>
        <row r="106">
          <cell r="B106">
            <v>2000400119</v>
          </cell>
          <cell r="C106" t="str">
            <v>โรงเรียนโสตศึกษาจังหวัดกาญจนบุรี</v>
          </cell>
        </row>
        <row r="107">
          <cell r="B107">
            <v>2000400120</v>
          </cell>
          <cell r="C107" t="str">
            <v>โรงเรียนโสตศึกษาจังหวัดเพชรบูรณ์</v>
          </cell>
        </row>
        <row r="108">
          <cell r="B108">
            <v>2000400121</v>
          </cell>
          <cell r="C108" t="str">
            <v>โรงเรียนพิจิตรปัญญานุกูล</v>
          </cell>
        </row>
        <row r="109">
          <cell r="B109">
            <v>2000400122</v>
          </cell>
          <cell r="C109" t="str">
            <v>โรงเรียนเชียงรายปัญญานุกูล</v>
          </cell>
        </row>
        <row r="110">
          <cell r="B110">
            <v>2000400123</v>
          </cell>
          <cell r="C110" t="str">
            <v>โรงเรียนน่านปัญญานุกูล</v>
          </cell>
        </row>
        <row r="111">
          <cell r="B111">
            <v>2000400124</v>
          </cell>
          <cell r="C111" t="str">
            <v>โรงเรียนแพร่ปัญญานุกูล</v>
          </cell>
        </row>
        <row r="112">
          <cell r="B112">
            <v>2000400125</v>
          </cell>
          <cell r="C112" t="str">
            <v>โรงเรียนศรีสังวาลย์ขอนแก่น</v>
          </cell>
        </row>
        <row r="113">
          <cell r="B113">
            <v>2000400126</v>
          </cell>
          <cell r="C113" t="str">
            <v>โรงเรียนโสตศึกษาจังหวัดร้อยเอ็ด</v>
          </cell>
        </row>
        <row r="114">
          <cell r="B114">
            <v>2000400127</v>
          </cell>
          <cell r="C114" t="str">
            <v>โรงเรียนโสตศึกษาจังหวัดชัยภูมิ</v>
          </cell>
        </row>
        <row r="115">
          <cell r="B115">
            <v>2000400128</v>
          </cell>
          <cell r="C115" t="str">
            <v>โรงเรียนโสตศึกษาจังหวัดปราจีนบุรี</v>
          </cell>
        </row>
        <row r="116">
          <cell r="B116">
            <v>2000400129</v>
          </cell>
          <cell r="C116" t="str">
            <v>โรงเรียนฉะเชิงเทราปัญญานุกูล</v>
          </cell>
        </row>
        <row r="117">
          <cell r="B117">
            <v>2000400130</v>
          </cell>
          <cell r="C117" t="str">
            <v>โรงเรียนศรีสังวาลย์เชียงใหม่</v>
          </cell>
        </row>
        <row r="118">
          <cell r="B118">
            <v>2000400131</v>
          </cell>
          <cell r="C118" t="str">
            <v>โรงเรียนโสตศึกษาปานเลิศ</v>
          </cell>
        </row>
        <row r="119">
          <cell r="B119">
            <v>2000400132</v>
          </cell>
          <cell r="C119" t="str">
            <v>สพป.กทม.</v>
          </cell>
        </row>
        <row r="120">
          <cell r="B120">
            <v>2000400134</v>
          </cell>
          <cell r="C120" t="str">
            <v>สพม.กทม. เขต 2</v>
          </cell>
        </row>
        <row r="121">
          <cell r="B121">
            <v>2000400136</v>
          </cell>
          <cell r="C121" t="str">
            <v>สพม.กทม. เขต 1</v>
          </cell>
        </row>
        <row r="122">
          <cell r="B122">
            <v>2000400138</v>
          </cell>
          <cell r="C122" t="str">
            <v>สพป.กระบี่</v>
          </cell>
        </row>
        <row r="123">
          <cell r="B123">
            <v>2000400140</v>
          </cell>
          <cell r="C123" t="str">
            <v>สพป.ชัยนาท</v>
          </cell>
        </row>
        <row r="124">
          <cell r="B124">
            <v>2000400142</v>
          </cell>
          <cell r="C124" t="str">
            <v>สพป.ตราด</v>
          </cell>
        </row>
        <row r="125">
          <cell r="B125">
            <v>2000400144</v>
          </cell>
          <cell r="C125" t="str">
            <v>สพป.นครนายก</v>
          </cell>
        </row>
        <row r="126">
          <cell r="B126">
            <v>2000400146</v>
          </cell>
          <cell r="C126" t="str">
            <v>สพป.ปราจีนบุรี เขต 1</v>
          </cell>
        </row>
        <row r="127">
          <cell r="B127">
            <v>2000400148</v>
          </cell>
          <cell r="C127" t="str">
            <v>สพป.พังงา</v>
          </cell>
        </row>
        <row r="128">
          <cell r="B128">
            <v>2000400150</v>
          </cell>
          <cell r="C128" t="str">
            <v xml:space="preserve">โรงเรียนตะกั่วป่า "เสนานุกูล" </v>
          </cell>
        </row>
        <row r="129">
          <cell r="B129">
            <v>2000400151</v>
          </cell>
          <cell r="C129" t="str">
            <v>สพป.พัทลุง เขต 1</v>
          </cell>
        </row>
        <row r="130">
          <cell r="B130">
            <v>2000400153</v>
          </cell>
          <cell r="C130" t="str">
            <v>สพป.ภูเก็ต</v>
          </cell>
        </row>
        <row r="131">
          <cell r="B131">
            <v>2000400155</v>
          </cell>
          <cell r="C131" t="str">
            <v xml:space="preserve">สพป.มุกดาหาร </v>
          </cell>
        </row>
        <row r="132">
          <cell r="B132">
            <v>2000400157</v>
          </cell>
          <cell r="C132" t="str">
            <v xml:space="preserve">สพป.ระนอง </v>
          </cell>
        </row>
        <row r="133">
          <cell r="B133">
            <v>2000400159</v>
          </cell>
          <cell r="C133" t="str">
            <v xml:space="preserve">สพป.สตูล </v>
          </cell>
        </row>
        <row r="134">
          <cell r="B134">
            <v>2000400161</v>
          </cell>
          <cell r="C134" t="str">
            <v xml:space="preserve">สพป.สมุทรสาคร </v>
          </cell>
        </row>
        <row r="135">
          <cell r="B135">
            <v>2000400163</v>
          </cell>
          <cell r="C135" t="str">
            <v>สพป.สมุทรสงคราม</v>
          </cell>
        </row>
        <row r="136">
          <cell r="B136">
            <v>2000400165</v>
          </cell>
          <cell r="C136" t="str">
            <v>สพป.สิงห์บุรี</v>
          </cell>
        </row>
        <row r="137">
          <cell r="B137">
            <v>2000400167</v>
          </cell>
          <cell r="C137" t="str">
            <v>สพป.อ่างทอง</v>
          </cell>
        </row>
        <row r="138">
          <cell r="B138">
            <v>2000400169</v>
          </cell>
          <cell r="C138" t="str">
            <v>สพป.อำนาจเจริญ</v>
          </cell>
        </row>
        <row r="139">
          <cell r="B139">
            <v>2000400171</v>
          </cell>
          <cell r="C139" t="str">
            <v>สพป.อุทัยธานี เขต 1</v>
          </cell>
        </row>
        <row r="140">
          <cell r="B140">
            <v>2000400173</v>
          </cell>
          <cell r="C140" t="str">
            <v>สพป.กำแพงเพชร เขต 1</v>
          </cell>
        </row>
        <row r="141">
          <cell r="B141">
            <v>2000400175</v>
          </cell>
          <cell r="C141" t="str">
            <v>สพป.กำแพงเพชร เขต 2</v>
          </cell>
        </row>
        <row r="142">
          <cell r="B142">
            <v>2000400177</v>
          </cell>
          <cell r="C142" t="str">
            <v>สพป.เขต 1 จันทบุรี</v>
          </cell>
        </row>
        <row r="143">
          <cell r="B143">
            <v>2000400179</v>
          </cell>
          <cell r="C143" t="str">
            <v>สพป.เขต 2 จันทบุรี</v>
          </cell>
        </row>
        <row r="144">
          <cell r="B144">
            <v>2000400181</v>
          </cell>
          <cell r="C144" t="str">
            <v>สพป.ฉะเชิงเทรา เขต 1</v>
          </cell>
        </row>
        <row r="145">
          <cell r="B145">
            <v>2000400183</v>
          </cell>
          <cell r="C145" t="str">
            <v>สพป.ฉะเชิงเทรา เขต 2</v>
          </cell>
        </row>
        <row r="146">
          <cell r="B146">
            <v>2000400185</v>
          </cell>
          <cell r="C146" t="str">
            <v>สพป.ชุมพร เขต 1</v>
          </cell>
        </row>
        <row r="147">
          <cell r="B147">
            <v>2000400187</v>
          </cell>
          <cell r="C147" t="str">
            <v xml:space="preserve">สพป.ชุมพร เขต 2 </v>
          </cell>
        </row>
        <row r="148">
          <cell r="B148">
            <v>2000400189</v>
          </cell>
          <cell r="C148" t="str">
            <v>สพป.ตรัง เขต 1</v>
          </cell>
        </row>
        <row r="149">
          <cell r="B149">
            <v>2000400191</v>
          </cell>
          <cell r="C149" t="str">
            <v xml:space="preserve">สพป.ตรัง เขต 2 </v>
          </cell>
        </row>
        <row r="150">
          <cell r="B150">
            <v>2000400193</v>
          </cell>
          <cell r="C150" t="str">
            <v>สพป.ตาก เขต 1</v>
          </cell>
        </row>
        <row r="151">
          <cell r="B151">
            <v>2000400195</v>
          </cell>
          <cell r="C151" t="str">
            <v>สพป.ตาก เขต 2</v>
          </cell>
        </row>
        <row r="152">
          <cell r="B152">
            <v>2000400197</v>
          </cell>
          <cell r="C152" t="str">
            <v xml:space="preserve">โรงเรียนสรรพวิทยาคม </v>
          </cell>
        </row>
        <row r="153">
          <cell r="B153">
            <v>2000400198</v>
          </cell>
          <cell r="C153" t="str">
            <v>สพป.นครปฐม เขต 1</v>
          </cell>
        </row>
        <row r="154">
          <cell r="B154">
            <v>2000400200</v>
          </cell>
          <cell r="C154" t="str">
            <v>สพป.นครปฐม เขต 2</v>
          </cell>
        </row>
        <row r="155">
          <cell r="B155">
            <v>2000400202</v>
          </cell>
          <cell r="C155" t="str">
            <v xml:space="preserve">สพป.นครพนม เขต 1 </v>
          </cell>
        </row>
        <row r="156">
          <cell r="B156">
            <v>2000400204</v>
          </cell>
          <cell r="C156" t="str">
            <v xml:space="preserve">สพป.นครพนม เขต 2 </v>
          </cell>
        </row>
        <row r="157">
          <cell r="B157">
            <v>2000400206</v>
          </cell>
          <cell r="C157" t="str">
            <v>สพป.นนทบุรี เขต 1</v>
          </cell>
        </row>
        <row r="158">
          <cell r="B158">
            <v>2000400208</v>
          </cell>
          <cell r="C158" t="str">
            <v>สพป.นนทบุรี เขต 2</v>
          </cell>
        </row>
        <row r="159">
          <cell r="B159">
            <v>2000400210</v>
          </cell>
          <cell r="C159" t="str">
            <v xml:space="preserve">สพป.นราธิวาส เขต 1 </v>
          </cell>
        </row>
        <row r="160">
          <cell r="B160">
            <v>2000400212</v>
          </cell>
          <cell r="C160" t="str">
            <v xml:space="preserve">สพป.นราธิวาส เขต 2 </v>
          </cell>
        </row>
        <row r="161">
          <cell r="B161">
            <v>2000400214</v>
          </cell>
          <cell r="C161" t="str">
            <v xml:space="preserve">สพป.น่าน เขต 1 </v>
          </cell>
        </row>
        <row r="162">
          <cell r="B162">
            <v>2000400216</v>
          </cell>
          <cell r="C162" t="str">
            <v xml:space="preserve">สพป.น่าน เขต 2 </v>
          </cell>
        </row>
        <row r="163">
          <cell r="B163">
            <v>2000400218</v>
          </cell>
          <cell r="C163" t="str">
            <v>สพป.ปทุมธานี เขต 1</v>
          </cell>
        </row>
        <row r="164">
          <cell r="B164">
            <v>2000400220</v>
          </cell>
          <cell r="C164" t="str">
            <v>สพป.ปทุมธานี เขต 2</v>
          </cell>
        </row>
        <row r="165">
          <cell r="B165">
            <v>2000400222</v>
          </cell>
          <cell r="C165" t="str">
            <v>สพป.ประจวบคีรีขันธ์ เขต 1</v>
          </cell>
        </row>
        <row r="166">
          <cell r="B166">
            <v>2000400224</v>
          </cell>
          <cell r="C166" t="str">
            <v>สพป.ประจวบคีรีขันธ์ เขต 2</v>
          </cell>
        </row>
        <row r="167">
          <cell r="B167">
            <v>2000400226</v>
          </cell>
          <cell r="C167" t="str">
            <v>สพป.ปัตตานี เขต 1</v>
          </cell>
        </row>
        <row r="168">
          <cell r="B168">
            <v>2000400228</v>
          </cell>
          <cell r="C168" t="str">
            <v>สพป.ปัตตานี เขต 2</v>
          </cell>
        </row>
        <row r="169">
          <cell r="B169">
            <v>2000400230</v>
          </cell>
          <cell r="C169" t="str">
            <v>สพป.อยุธยา เขต 1</v>
          </cell>
        </row>
        <row r="170">
          <cell r="B170">
            <v>2000400232</v>
          </cell>
          <cell r="C170" t="str">
            <v>สพป.อยุธยา เขต 2</v>
          </cell>
        </row>
        <row r="171">
          <cell r="B171">
            <v>2000400234</v>
          </cell>
          <cell r="C171" t="str">
            <v>สพป.พะเยา เขต 1</v>
          </cell>
        </row>
        <row r="172">
          <cell r="B172">
            <v>2000400236</v>
          </cell>
          <cell r="C172" t="str">
            <v>สพป.พะเยา เขต 2</v>
          </cell>
        </row>
        <row r="173">
          <cell r="B173">
            <v>2000400238</v>
          </cell>
          <cell r="C173" t="str">
            <v>สพป.พิจิตร เขต 1</v>
          </cell>
        </row>
        <row r="174">
          <cell r="B174">
            <v>2000400240</v>
          </cell>
          <cell r="C174" t="str">
            <v>สพป.พิจิตร เขต 2</v>
          </cell>
        </row>
        <row r="175">
          <cell r="B175">
            <v>2000400242</v>
          </cell>
          <cell r="C175" t="str">
            <v>สพป.เพชรบุรี เขต 1</v>
          </cell>
        </row>
        <row r="176">
          <cell r="B176">
            <v>2000400244</v>
          </cell>
          <cell r="C176" t="str">
            <v>สพป.เพชรบุรี เขต 2</v>
          </cell>
        </row>
        <row r="177">
          <cell r="B177">
            <v>2000400246</v>
          </cell>
          <cell r="C177" t="str">
            <v>สพป.แพร่ เขต 1</v>
          </cell>
        </row>
        <row r="178">
          <cell r="B178">
            <v>2000400248</v>
          </cell>
          <cell r="C178" t="str">
            <v>สพป.แพร่ เขต 2</v>
          </cell>
        </row>
        <row r="179">
          <cell r="B179">
            <v>2000400250</v>
          </cell>
          <cell r="C179" t="str">
            <v>สพป.มหาสารคาม เขต 1</v>
          </cell>
        </row>
        <row r="180">
          <cell r="B180">
            <v>2000400252</v>
          </cell>
          <cell r="C180" t="str">
            <v xml:space="preserve">สพป.มหาสารคาม เขต 2 </v>
          </cell>
        </row>
        <row r="181">
          <cell r="B181">
            <v>2000400254</v>
          </cell>
          <cell r="C181" t="str">
            <v>สพป.แม่ฮ่องสอน เขต 1</v>
          </cell>
        </row>
        <row r="182">
          <cell r="B182">
            <v>2000400256</v>
          </cell>
          <cell r="C182" t="str">
            <v>สพป.แม่ฮ่องสอน เขต 2</v>
          </cell>
        </row>
        <row r="183">
          <cell r="B183">
            <v>2000400259</v>
          </cell>
          <cell r="C183" t="str">
            <v>สพป.ยโสธร เขต 1</v>
          </cell>
        </row>
        <row r="184">
          <cell r="B184">
            <v>2000400261</v>
          </cell>
          <cell r="C184" t="str">
            <v>สพป.ยโสธร เขต 2</v>
          </cell>
        </row>
        <row r="185">
          <cell r="B185">
            <v>2000400263</v>
          </cell>
          <cell r="C185" t="str">
            <v xml:space="preserve">สพป.ยะลา เขต 1 </v>
          </cell>
        </row>
        <row r="186">
          <cell r="B186">
            <v>2000400266</v>
          </cell>
          <cell r="C186" t="str">
            <v xml:space="preserve">สพป.ยะลา เขต 2 </v>
          </cell>
        </row>
        <row r="187">
          <cell r="B187">
            <v>2000400268</v>
          </cell>
          <cell r="C187" t="str">
            <v>สพป.ระยอง เขต 1</v>
          </cell>
        </row>
        <row r="188">
          <cell r="B188">
            <v>2000400270</v>
          </cell>
          <cell r="C188" t="str">
            <v>สพป.ระยอง เขต 2</v>
          </cell>
        </row>
        <row r="189">
          <cell r="B189">
            <v>2000400272</v>
          </cell>
          <cell r="C189" t="str">
            <v>สพป.ราชบุรี เขต 1</v>
          </cell>
        </row>
        <row r="190">
          <cell r="B190">
            <v>2000400274</v>
          </cell>
          <cell r="C190" t="str">
            <v>สพป.ราชบุรี เขต 2</v>
          </cell>
        </row>
        <row r="191">
          <cell r="B191">
            <v>2000400276</v>
          </cell>
          <cell r="C191" t="str">
            <v>สพป.ลพบุรี เขต 1</v>
          </cell>
        </row>
        <row r="192">
          <cell r="B192">
            <v>2000400278</v>
          </cell>
          <cell r="C192" t="str">
            <v>สพป.ลพบุรี เขต 2</v>
          </cell>
        </row>
        <row r="193">
          <cell r="B193">
            <v>2000400280</v>
          </cell>
          <cell r="C193" t="str">
            <v>สพป.ลำพูน เขต 1</v>
          </cell>
        </row>
        <row r="194">
          <cell r="B194">
            <v>2000400282</v>
          </cell>
          <cell r="C194" t="str">
            <v>สพป.ลำพูน เขต 2</v>
          </cell>
        </row>
        <row r="195">
          <cell r="B195">
            <v>2000400284</v>
          </cell>
          <cell r="C195" t="str">
            <v xml:space="preserve">สพป.เลย เขต 1 </v>
          </cell>
        </row>
        <row r="196">
          <cell r="B196">
            <v>2000400286</v>
          </cell>
          <cell r="C196" t="str">
            <v xml:space="preserve">สพป.เลย เขต 2 </v>
          </cell>
        </row>
        <row r="197">
          <cell r="B197">
            <v>2000400288</v>
          </cell>
          <cell r="C197" t="str">
            <v xml:space="preserve">สพป.สมุทรปราการ เขต 1 </v>
          </cell>
        </row>
        <row r="198">
          <cell r="B198">
            <v>2000400290</v>
          </cell>
          <cell r="C198" t="str">
            <v>สพป.สมุทรปราการ เขต 2</v>
          </cell>
        </row>
        <row r="199">
          <cell r="B199">
            <v>2000400292</v>
          </cell>
          <cell r="C199" t="str">
            <v>สพป.สระแก้ว เขต 1</v>
          </cell>
        </row>
        <row r="200">
          <cell r="B200">
            <v>2000400294</v>
          </cell>
          <cell r="C200" t="str">
            <v>สพป.สระแก้ว เขต 2</v>
          </cell>
        </row>
        <row r="201">
          <cell r="B201">
            <v>2000400296</v>
          </cell>
          <cell r="C201" t="str">
            <v>สพป.สระบุรี เขต 1</v>
          </cell>
        </row>
        <row r="202">
          <cell r="B202">
            <v>2000400298</v>
          </cell>
          <cell r="C202" t="str">
            <v>สพป.สระบุรี เขต 2</v>
          </cell>
        </row>
        <row r="203">
          <cell r="B203">
            <v>2000400300</v>
          </cell>
          <cell r="C203" t="str">
            <v>สพป.สุโขทัย เขต 1</v>
          </cell>
        </row>
        <row r="204">
          <cell r="B204">
            <v>2000400302</v>
          </cell>
          <cell r="C204" t="str">
            <v>สพป.สุโขทัย เขต 2</v>
          </cell>
        </row>
        <row r="205">
          <cell r="B205">
            <v>2000400304</v>
          </cell>
          <cell r="C205" t="str">
            <v>สพป.หนองบัวลำภู เขต 1</v>
          </cell>
        </row>
        <row r="206">
          <cell r="B206">
            <v>2000400306</v>
          </cell>
          <cell r="C206" t="str">
            <v>สพป.หนองบัวลำภู เขต 2</v>
          </cell>
        </row>
        <row r="207">
          <cell r="B207">
            <v>2000400308</v>
          </cell>
          <cell r="C207" t="str">
            <v>สพป.อุตรดิตถ์ เขต 1</v>
          </cell>
        </row>
        <row r="208">
          <cell r="B208">
            <v>2000400310</v>
          </cell>
          <cell r="C208" t="str">
            <v>สพป.อุตรดิตถ์ เขต 2</v>
          </cell>
        </row>
        <row r="209">
          <cell r="B209">
            <v>2000400312</v>
          </cell>
          <cell r="C209" t="str">
            <v>สพป.กาญจนบุรี เขต 1</v>
          </cell>
        </row>
        <row r="210">
          <cell r="B210">
            <v>2000400314</v>
          </cell>
          <cell r="C210" t="str">
            <v>สพป.กาญจนบุรี เขต 2</v>
          </cell>
        </row>
        <row r="211">
          <cell r="B211">
            <v>2000400316</v>
          </cell>
          <cell r="C211" t="str">
            <v>สพป.กาญจนบุรี เขต 3</v>
          </cell>
        </row>
        <row r="212">
          <cell r="B212">
            <v>2000400318</v>
          </cell>
          <cell r="C212" t="str">
            <v xml:space="preserve">สพป.กาฬสินธุ์ เขต 1 </v>
          </cell>
        </row>
        <row r="213">
          <cell r="B213">
            <v>2000400320</v>
          </cell>
          <cell r="C213" t="str">
            <v>สพป.กาฬสินธุ์ เขต 2</v>
          </cell>
        </row>
        <row r="214">
          <cell r="B214">
            <v>2000400322</v>
          </cell>
          <cell r="C214" t="str">
            <v xml:space="preserve">สพป.กาฬสินธุ์ เขต 3 </v>
          </cell>
        </row>
        <row r="215">
          <cell r="B215">
            <v>2000400324</v>
          </cell>
          <cell r="C215" t="str">
            <v xml:space="preserve">สพป.ชลบุรี เขต 1 </v>
          </cell>
        </row>
        <row r="216">
          <cell r="B216">
            <v>2000400326</v>
          </cell>
          <cell r="C216" t="str">
            <v xml:space="preserve">สพป.ชลบุรี เขต 2 </v>
          </cell>
        </row>
        <row r="217">
          <cell r="B217">
            <v>2000400328</v>
          </cell>
          <cell r="C217" t="str">
            <v xml:space="preserve">สพป.ชลบุรี เขต 3 </v>
          </cell>
        </row>
        <row r="218">
          <cell r="B218">
            <v>2000400330</v>
          </cell>
          <cell r="C218" t="str">
            <v>สพป.ชัยภูมิ เขต 1</v>
          </cell>
        </row>
        <row r="219">
          <cell r="B219">
            <v>2000400332</v>
          </cell>
          <cell r="C219" t="str">
            <v>สพป.ชัยภูมิ เขต 2</v>
          </cell>
        </row>
        <row r="220">
          <cell r="B220">
            <v>2000400334</v>
          </cell>
          <cell r="C220" t="str">
            <v>โรงเรียนภูเขียว</v>
          </cell>
        </row>
        <row r="221">
          <cell r="B221">
            <v>2000400335</v>
          </cell>
          <cell r="C221" t="str">
            <v>สพป.ชัยภูมิ เขต 3</v>
          </cell>
        </row>
        <row r="222">
          <cell r="B222">
            <v>2000400337</v>
          </cell>
          <cell r="C222" t="str">
            <v>สพป.นครสวรรค์ เขต 1</v>
          </cell>
        </row>
        <row r="223">
          <cell r="B223">
            <v>2000400339</v>
          </cell>
          <cell r="C223" t="str">
            <v>สพป.นครสวรรค์ เขต 2</v>
          </cell>
        </row>
        <row r="224">
          <cell r="B224">
            <v>2000400341</v>
          </cell>
          <cell r="C224" t="str">
            <v>สพป.นครสวรรค์ เขต 3</v>
          </cell>
        </row>
        <row r="225">
          <cell r="B225">
            <v>2000400343</v>
          </cell>
          <cell r="C225" t="str">
            <v>สพป.พิษณุโลก เขต 1</v>
          </cell>
        </row>
        <row r="226">
          <cell r="B226">
            <v>2000400345</v>
          </cell>
          <cell r="C226" t="str">
            <v>สพป.พิษณุโลก เขต 2</v>
          </cell>
        </row>
        <row r="227">
          <cell r="B227">
            <v>2000400347</v>
          </cell>
          <cell r="C227" t="str">
            <v>สพป.พิษณุโลก เขต 3</v>
          </cell>
        </row>
        <row r="228">
          <cell r="B228">
            <v>2000400349</v>
          </cell>
          <cell r="C228" t="str">
            <v>สพป.เพชรบูรณ์ เขต 1</v>
          </cell>
        </row>
        <row r="229">
          <cell r="B229">
            <v>2000400351</v>
          </cell>
          <cell r="C229" t="str">
            <v>สพป.เพชรบูรณ์ เขต 2</v>
          </cell>
        </row>
        <row r="230">
          <cell r="B230">
            <v>2000400353</v>
          </cell>
          <cell r="C230" t="str">
            <v>สพป.เพชรบูรณ์ เขต 3</v>
          </cell>
        </row>
        <row r="231">
          <cell r="B231">
            <v>2000400355</v>
          </cell>
          <cell r="C231" t="str">
            <v xml:space="preserve">สพป.ร้อยเอ็ด เขต 1 </v>
          </cell>
        </row>
        <row r="232">
          <cell r="B232">
            <v>2000400357</v>
          </cell>
          <cell r="C232" t="str">
            <v xml:space="preserve">สพป.ร้อยเอ็ด เขต 2 </v>
          </cell>
        </row>
        <row r="233">
          <cell r="B233">
            <v>2000400359</v>
          </cell>
          <cell r="C233" t="str">
            <v xml:space="preserve">สพป.ร้อยเอ็ด เขต 3 </v>
          </cell>
        </row>
        <row r="234">
          <cell r="B234">
            <v>2000400361</v>
          </cell>
          <cell r="C234" t="str">
            <v>สพป.ลำปาง เขต 1</v>
          </cell>
        </row>
        <row r="235">
          <cell r="B235">
            <v>2000400363</v>
          </cell>
          <cell r="C235" t="str">
            <v>สพป.ลำปาง เขต 2</v>
          </cell>
        </row>
        <row r="236">
          <cell r="B236">
            <v>2000400365</v>
          </cell>
          <cell r="C236" t="str">
            <v>สพป.ลำปาง เขต 3</v>
          </cell>
        </row>
        <row r="237">
          <cell r="B237">
            <v>2000400367</v>
          </cell>
          <cell r="C237" t="str">
            <v xml:space="preserve">สพป.สกลนคร เขต 1 </v>
          </cell>
        </row>
        <row r="238">
          <cell r="B238">
            <v>2000400369</v>
          </cell>
          <cell r="C238" t="str">
            <v xml:space="preserve">สพป.สกลนคร เขต 2 </v>
          </cell>
        </row>
        <row r="239">
          <cell r="B239">
            <v>2000400371</v>
          </cell>
          <cell r="C239" t="str">
            <v xml:space="preserve">สพป.สกลนคร เขต 3 </v>
          </cell>
        </row>
        <row r="240">
          <cell r="B240">
            <v>2000400373</v>
          </cell>
          <cell r="C240" t="str">
            <v xml:space="preserve">สพป.สงขลา เขต 1 </v>
          </cell>
        </row>
        <row r="241">
          <cell r="B241">
            <v>2000400375</v>
          </cell>
          <cell r="C241" t="str">
            <v xml:space="preserve">สพป.สงขลา เขต 2 </v>
          </cell>
        </row>
        <row r="242">
          <cell r="B242">
            <v>2000400377</v>
          </cell>
          <cell r="C242" t="str">
            <v>สพป.สงขลา เขต 3</v>
          </cell>
        </row>
        <row r="243">
          <cell r="B243">
            <v>2000400379</v>
          </cell>
          <cell r="C243" t="str">
            <v>สพป.สุพรรณบุรี เขต 1</v>
          </cell>
        </row>
        <row r="244">
          <cell r="B244">
            <v>2000400381</v>
          </cell>
          <cell r="C244" t="str">
            <v>สพป.สุพรรณบุรี เขต 2</v>
          </cell>
        </row>
        <row r="245">
          <cell r="B245">
            <v>2000400383</v>
          </cell>
          <cell r="C245" t="str">
            <v>สพป.สุพรรณบุรี เขต 3</v>
          </cell>
        </row>
        <row r="246">
          <cell r="B246">
            <v>2000400385</v>
          </cell>
          <cell r="C246" t="str">
            <v xml:space="preserve">สพป.สุราษฎร์ธานี เขต 1 </v>
          </cell>
        </row>
        <row r="247">
          <cell r="B247">
            <v>2000400387</v>
          </cell>
          <cell r="C247" t="str">
            <v xml:space="preserve">สพป.สุราษฎร์ธานี เขต 2 </v>
          </cell>
        </row>
        <row r="248">
          <cell r="B248">
            <v>2000400389</v>
          </cell>
          <cell r="C248" t="str">
            <v>สพป.สุราษฎร์ธานี เขต 3</v>
          </cell>
        </row>
        <row r="249">
          <cell r="B249">
            <v>2000400391</v>
          </cell>
          <cell r="C249" t="str">
            <v>สพป.สุรินทร์ เขต 1</v>
          </cell>
        </row>
        <row r="250">
          <cell r="B250">
            <v>2000400393</v>
          </cell>
          <cell r="C250" t="str">
            <v>สพป.สุรินทร์ เขต 2</v>
          </cell>
        </row>
        <row r="251">
          <cell r="B251">
            <v>2000400395</v>
          </cell>
          <cell r="C251" t="str">
            <v>สพป.สุรินทร์ เขต 3</v>
          </cell>
        </row>
        <row r="252">
          <cell r="B252">
            <v>2000400397</v>
          </cell>
          <cell r="C252" t="str">
            <v>สพป.หนองคาย เขต 1</v>
          </cell>
        </row>
        <row r="253">
          <cell r="B253">
            <v>2000400399</v>
          </cell>
          <cell r="C253" t="str">
            <v>สพป.หนองคาย เขต 2</v>
          </cell>
        </row>
        <row r="254">
          <cell r="B254">
            <v>2000400403</v>
          </cell>
          <cell r="C254" t="str">
            <v>สพป.เชียงราย เขต 1</v>
          </cell>
        </row>
        <row r="255">
          <cell r="B255">
            <v>2000400405</v>
          </cell>
          <cell r="C255" t="str">
            <v>สพป.เชียงราย เขต 2</v>
          </cell>
        </row>
        <row r="256">
          <cell r="B256">
            <v>2000400407</v>
          </cell>
          <cell r="C256" t="str">
            <v>สพป.เชียงราย เขต 3</v>
          </cell>
        </row>
        <row r="257">
          <cell r="B257">
            <v>2000400409</v>
          </cell>
          <cell r="C257" t="str">
            <v>สพป.เชียงราย เขต 4</v>
          </cell>
        </row>
        <row r="258">
          <cell r="B258">
            <v>2000400411</v>
          </cell>
          <cell r="C258" t="str">
            <v>สพป.นครศรีธรรมราช เขต 1</v>
          </cell>
        </row>
        <row r="259">
          <cell r="B259">
            <v>2000400413</v>
          </cell>
          <cell r="C259" t="str">
            <v>สพป.นครศรีธรรมราช เขต 2</v>
          </cell>
        </row>
        <row r="260">
          <cell r="B260">
            <v>2000400415</v>
          </cell>
          <cell r="C260" t="str">
            <v xml:space="preserve">โรงเรียนทุ่งสง </v>
          </cell>
        </row>
        <row r="261">
          <cell r="B261">
            <v>2000400416</v>
          </cell>
          <cell r="C261" t="str">
            <v xml:space="preserve">โรงเรียนปากพนัง </v>
          </cell>
        </row>
        <row r="262">
          <cell r="B262">
            <v>2000400417</v>
          </cell>
          <cell r="C262" t="str">
            <v>สพป.นครศรีธรรมราช เขต 3</v>
          </cell>
        </row>
        <row r="263">
          <cell r="B263">
            <v>2000400419</v>
          </cell>
          <cell r="C263" t="str">
            <v>สพป.นครศรีธรรมราช เขต 4</v>
          </cell>
        </row>
        <row r="264">
          <cell r="B264">
            <v>2000400421</v>
          </cell>
          <cell r="C264" t="str">
            <v>สพป.บุรีรัมย์ เขต 1</v>
          </cell>
        </row>
        <row r="265">
          <cell r="B265">
            <v>2000400423</v>
          </cell>
          <cell r="C265" t="str">
            <v>สพป.บุรีรัมย์ เขต 2</v>
          </cell>
        </row>
        <row r="266">
          <cell r="B266">
            <v>2000400425</v>
          </cell>
          <cell r="C266" t="str">
            <v>สพป.บุรีรัมย์ เขต 3</v>
          </cell>
        </row>
        <row r="267">
          <cell r="B267">
            <v>2000400427</v>
          </cell>
          <cell r="C267" t="str">
            <v>สพป.บุรีรัมย์ เขต 4</v>
          </cell>
        </row>
        <row r="268">
          <cell r="B268">
            <v>2000400429</v>
          </cell>
          <cell r="C268" t="str">
            <v>สพป.ศรีสะเกษ เขต 1</v>
          </cell>
        </row>
        <row r="269">
          <cell r="B269">
            <v>2000400431</v>
          </cell>
          <cell r="C269" t="str">
            <v>สพป.ศรีสะเกษ เขต 2</v>
          </cell>
        </row>
        <row r="270">
          <cell r="B270">
            <v>2000400433</v>
          </cell>
          <cell r="C270" t="str">
            <v>สพป.ศรีสะเกษ เขต 3</v>
          </cell>
        </row>
        <row r="271">
          <cell r="B271">
            <v>2000400435</v>
          </cell>
          <cell r="C271" t="str">
            <v>สพป.ศรีสะเกษ เขต 4</v>
          </cell>
        </row>
        <row r="272">
          <cell r="B272">
            <v>2000400437</v>
          </cell>
          <cell r="C272" t="str">
            <v xml:space="preserve">สพป.อุดรธานี เขต 1 </v>
          </cell>
        </row>
        <row r="273">
          <cell r="B273">
            <v>2000400439</v>
          </cell>
          <cell r="C273" t="str">
            <v xml:space="preserve">สพป.อุดรธานี เขต 2 </v>
          </cell>
        </row>
        <row r="274">
          <cell r="B274">
            <v>2000400441</v>
          </cell>
          <cell r="C274" t="str">
            <v>สพป.อุดรธานี เขต 3</v>
          </cell>
        </row>
        <row r="275">
          <cell r="B275">
            <v>2000400443</v>
          </cell>
          <cell r="C275" t="str">
            <v xml:space="preserve">สพป.อุดรธานี เขต 4 </v>
          </cell>
        </row>
        <row r="276">
          <cell r="B276">
            <v>2000400445</v>
          </cell>
          <cell r="C276" t="str">
            <v xml:space="preserve">สพป.ขอนแก่น เขต 1 </v>
          </cell>
        </row>
        <row r="277">
          <cell r="B277">
            <v>2000400447</v>
          </cell>
          <cell r="C277" t="str">
            <v xml:space="preserve">สพป.ขอนแก่น เขต 2 </v>
          </cell>
        </row>
        <row r="278">
          <cell r="B278">
            <v>2000400449</v>
          </cell>
          <cell r="C278" t="str">
            <v xml:space="preserve">สพป.ขอนแก่น เขต 3 </v>
          </cell>
        </row>
        <row r="279">
          <cell r="B279">
            <v>2000400452</v>
          </cell>
          <cell r="C279" t="str">
            <v xml:space="preserve">สพป.ขอนแก่น เขต 4 </v>
          </cell>
        </row>
        <row r="280">
          <cell r="B280">
            <v>2000400454</v>
          </cell>
          <cell r="C280" t="str">
            <v xml:space="preserve">สพป.ขอนแก่น เขต 5 </v>
          </cell>
        </row>
        <row r="281">
          <cell r="B281">
            <v>2000400456</v>
          </cell>
          <cell r="C281" t="str">
            <v>สพป.เชียงใหม่ เขต 1</v>
          </cell>
        </row>
        <row r="282">
          <cell r="B282">
            <v>2000400458</v>
          </cell>
          <cell r="C282" t="str">
            <v>สพป.เชียงใหม่ เขต 2</v>
          </cell>
        </row>
        <row r="283">
          <cell r="B283">
            <v>2000400460</v>
          </cell>
          <cell r="C283" t="str">
            <v>สพป.เชียงใหม่ เขต 3</v>
          </cell>
        </row>
        <row r="284">
          <cell r="B284">
            <v>2000400462</v>
          </cell>
          <cell r="C284" t="str">
            <v>โรงเรียนฝางชนูปถัมภ์</v>
          </cell>
        </row>
        <row r="285">
          <cell r="B285">
            <v>2000400465</v>
          </cell>
          <cell r="C285" t="str">
            <v>โรงเรียนราชประชานุเคราะห์ 30 จังหวัดเชียงใหม่</v>
          </cell>
        </row>
        <row r="286">
          <cell r="B286">
            <v>2000400466</v>
          </cell>
          <cell r="C286" t="str">
            <v>สพป.เชียงใหม่ เขต 4</v>
          </cell>
        </row>
        <row r="287">
          <cell r="B287">
            <v>2000400468</v>
          </cell>
          <cell r="C287" t="str">
            <v>สพป.เชียงใหม่ เขต 5</v>
          </cell>
        </row>
        <row r="288">
          <cell r="B288">
            <v>2000400470</v>
          </cell>
          <cell r="C288" t="str">
            <v>สพป.อุบลราชธานี เขต 1</v>
          </cell>
        </row>
        <row r="289">
          <cell r="B289">
            <v>2000400472</v>
          </cell>
          <cell r="C289" t="str">
            <v>สพป.อุบลราชธานี เขต 2</v>
          </cell>
        </row>
        <row r="290">
          <cell r="B290">
            <v>2000400474</v>
          </cell>
          <cell r="C290" t="str">
            <v>สพป.อุบลราชธานี เขต 3</v>
          </cell>
        </row>
        <row r="291">
          <cell r="B291">
            <v>2000400476</v>
          </cell>
          <cell r="C291" t="str">
            <v>สพป.อุบลราชธานี เขต 4</v>
          </cell>
        </row>
        <row r="292">
          <cell r="B292">
            <v>2000400478</v>
          </cell>
          <cell r="C292" t="str">
            <v>สพป.อุบลราชธานี เขต 5</v>
          </cell>
        </row>
        <row r="293">
          <cell r="B293">
            <v>2000400480</v>
          </cell>
          <cell r="C293" t="str">
            <v>สพป.นครราชสีมา เขต 1</v>
          </cell>
        </row>
        <row r="294">
          <cell r="B294">
            <v>2000400482</v>
          </cell>
          <cell r="C294" t="str">
            <v>โรงเรียนสุรนารีวิทยา</v>
          </cell>
        </row>
        <row r="295">
          <cell r="B295">
            <v>2000400483</v>
          </cell>
          <cell r="C295" t="str">
            <v>สพป.นครราชสีมา เขต 2</v>
          </cell>
        </row>
        <row r="296">
          <cell r="B296">
            <v>2000400485</v>
          </cell>
          <cell r="C296" t="str">
            <v>สพป.นครราชสีมา เขต 3</v>
          </cell>
        </row>
        <row r="297">
          <cell r="B297">
            <v>2000400487</v>
          </cell>
          <cell r="C297" t="str">
            <v>สพป.นครราชสีมา เขต 4</v>
          </cell>
        </row>
        <row r="298">
          <cell r="B298">
            <v>2000400490</v>
          </cell>
          <cell r="C298" t="str">
            <v>สพป.นครราชสีมา เขต 5</v>
          </cell>
        </row>
        <row r="299">
          <cell r="B299">
            <v>2000400492</v>
          </cell>
          <cell r="C299" t="str">
            <v>สพป.นครราชสีมา เขต 6</v>
          </cell>
        </row>
        <row r="300">
          <cell r="B300">
            <v>2000400495</v>
          </cell>
          <cell r="C300" t="str">
            <v>สพป.นครราชสีมา เขต 7</v>
          </cell>
        </row>
        <row r="301">
          <cell r="B301">
            <v>2000400497</v>
          </cell>
          <cell r="C301" t="str">
            <v xml:space="preserve">สพป.ยะลา เขต 3 </v>
          </cell>
        </row>
        <row r="302">
          <cell r="B302">
            <v>2000400498</v>
          </cell>
          <cell r="C302" t="str">
            <v xml:space="preserve">สพป.ปัตตานี เขต 3 </v>
          </cell>
        </row>
        <row r="303">
          <cell r="B303">
            <v>2000400499</v>
          </cell>
          <cell r="C303" t="str">
            <v xml:space="preserve">สพป.นราธิวาส เขต 3 </v>
          </cell>
        </row>
        <row r="304">
          <cell r="B304">
            <v>2000400503</v>
          </cell>
          <cell r="C304" t="str">
            <v>สพป.กาญจนบุรี เขต 4</v>
          </cell>
        </row>
        <row r="305">
          <cell r="B305">
            <v>2000400505</v>
          </cell>
          <cell r="C305" t="str">
            <v>สพป.เชียงใหม่ เขต 6</v>
          </cell>
        </row>
        <row r="306">
          <cell r="B306">
            <v>2000400507</v>
          </cell>
          <cell r="C306" t="str">
            <v>สพป.ปราจีนบุรี เขต 2</v>
          </cell>
        </row>
        <row r="307">
          <cell r="B307">
            <v>2000400509</v>
          </cell>
          <cell r="C307" t="str">
            <v xml:space="preserve">สพป.พัทลุง เขต 2 </v>
          </cell>
        </row>
        <row r="308">
          <cell r="B308">
            <v>2000400511</v>
          </cell>
          <cell r="C308" t="str">
            <v xml:space="preserve">สพป.มหาสารคาม เขต 3 </v>
          </cell>
        </row>
        <row r="309">
          <cell r="B309">
            <v>2000400513</v>
          </cell>
          <cell r="C309" t="str">
            <v xml:space="preserve">สพป.เลย เขต 3 </v>
          </cell>
        </row>
        <row r="310">
          <cell r="B310">
            <v>2000400515</v>
          </cell>
          <cell r="C310" t="str">
            <v>สพป.อุทัยธานี เขต 2</v>
          </cell>
        </row>
        <row r="311">
          <cell r="B311">
            <v>2000400517</v>
          </cell>
          <cell r="C311" t="str">
            <v>โรงเรียนราชประชานุเคราะห์ 45 จังหวัดกาญจนบุรี</v>
          </cell>
        </row>
        <row r="312">
          <cell r="B312">
            <v>2000400518</v>
          </cell>
          <cell r="C312" t="str">
            <v>โรงเรียนสมเด็จพระปิยมหาราชรมณีย</v>
          </cell>
        </row>
        <row r="313">
          <cell r="B313">
            <v>2000400519</v>
          </cell>
          <cell r="C313" t="str">
            <v>โรงเรียนราชประชานุเคราะห์ 62 จังหวัดเชียงราย</v>
          </cell>
        </row>
        <row r="314">
          <cell r="B314">
            <v>2000400520</v>
          </cell>
          <cell r="C314" t="str">
            <v>โรงเรียนราชประชานุเคราะห์ 48 จังหวัดจันทบุรี</v>
          </cell>
        </row>
        <row r="315">
          <cell r="B315">
            <v>2000400521</v>
          </cell>
          <cell r="C315" t="str">
            <v>โรงเรียนราชประชานุเคราะห์ 58 จังหวัดนนทบุรี</v>
          </cell>
        </row>
        <row r="316">
          <cell r="B316">
            <v>2000400522</v>
          </cell>
          <cell r="C316" t="str">
            <v>โรงเรียนราชประชานุเคราะห์ 46 จังหวัดชัยนาท</v>
          </cell>
        </row>
        <row r="317">
          <cell r="B317">
            <v>2000400523</v>
          </cell>
          <cell r="C317" t="str">
            <v>โรงเรียนราชประชานุเคราะห์ 63 จังหวัดร้อยเอ็ด</v>
          </cell>
        </row>
        <row r="318">
          <cell r="B318">
            <v>2000400524</v>
          </cell>
          <cell r="C318" t="str">
            <v>โรงเรียนราชประชานุเคราะห์ 55 จังหวัดตาก</v>
          </cell>
        </row>
        <row r="319">
          <cell r="B319">
            <v>2000400525</v>
          </cell>
          <cell r="C319" t="str">
            <v>โรงเรียนราชประชานุเคราะห์ 64 จังหวัดสุราษฎร์ธานี</v>
          </cell>
        </row>
        <row r="320">
          <cell r="B320">
            <v>2000400526</v>
          </cell>
          <cell r="C320" t="str">
            <v>โรงเรียนราชประชานุเคราะห์ 51 จังหวัดบุรีรัมย์</v>
          </cell>
        </row>
        <row r="321">
          <cell r="B321">
            <v>2000400527</v>
          </cell>
          <cell r="C321" t="str">
            <v>โรงเรียนราชประชานุเคราะห์ 53 จังหวัดสกลนคร</v>
          </cell>
        </row>
        <row r="322">
          <cell r="B322">
            <v>2000400528</v>
          </cell>
          <cell r="C322" t="str">
            <v>โรงเรียนราชประชานุเคราะห์ 66 จังหวัดนราธิวาส</v>
          </cell>
        </row>
        <row r="323">
          <cell r="B323">
            <v>2000400529</v>
          </cell>
          <cell r="C323" t="str">
            <v>โรงเรียนราชประชานุเคราะห์ 39 จังหวัดนราธิวาส</v>
          </cell>
        </row>
        <row r="324">
          <cell r="B324">
            <v>2000400530</v>
          </cell>
          <cell r="C324" t="str">
            <v>โรงเรียนราชประชานุเคราะห์ 57 จังหวัดเพรชบูรณ์</v>
          </cell>
        </row>
        <row r="325">
          <cell r="B325">
            <v>2000400531</v>
          </cell>
          <cell r="C325" t="str">
            <v>โรงเรียนราชประชานุเคราะห์ 56 จังหวัดน่าน</v>
          </cell>
        </row>
        <row r="326">
          <cell r="B326">
            <v>2000400532</v>
          </cell>
          <cell r="C326" t="str">
            <v>โรงเรียนราชประชานุเคราะห์ 65 จังหวัดพัทลุง</v>
          </cell>
        </row>
        <row r="327">
          <cell r="B327">
            <v>2000400533</v>
          </cell>
          <cell r="C327" t="str">
            <v>โรงเรียนราชประชานุเคราะห์ 50 จังหวัดขอนแก่น</v>
          </cell>
        </row>
        <row r="328">
          <cell r="B328">
            <v>2000400534</v>
          </cell>
          <cell r="C328" t="str">
            <v>โรงเรียนราชประชานุเคราะห์ 59 จังหวัดแม่ฮ่องสอน</v>
          </cell>
        </row>
        <row r="329">
          <cell r="B329">
            <v>2000400535</v>
          </cell>
          <cell r="C329" t="str">
            <v>โรงเรียนราชประชานุเคราะห์ 21 จังหวัดแม่ฮ่องสอน</v>
          </cell>
        </row>
        <row r="330">
          <cell r="B330">
            <v>2000400536</v>
          </cell>
          <cell r="C330" t="str">
            <v>โรงเรียนราชประชานุเคราะห์ 22 จังหวัดแม่ฮ่องสอน</v>
          </cell>
        </row>
        <row r="331">
          <cell r="B331">
            <v>2000400537</v>
          </cell>
          <cell r="C331" t="str">
            <v>โรงเรียนราชประชานุเคราะห์ 34 จังหวัดแม่ฮ่องสอน</v>
          </cell>
        </row>
        <row r="332">
          <cell r="B332">
            <v>2000400538</v>
          </cell>
          <cell r="C332" t="str">
            <v>โรงเรียนราชประชานุเคราะห์ 47 จังหวัดเพชรบุรี</v>
          </cell>
        </row>
        <row r="333">
          <cell r="B333">
            <v>2000400539</v>
          </cell>
          <cell r="C333" t="str">
            <v>โรงเรียนราชประชานุเคราะห์ 61 จังหวัดเชียงใหม่</v>
          </cell>
        </row>
        <row r="334">
          <cell r="B334">
            <v>2000400540</v>
          </cell>
          <cell r="C334" t="str">
            <v>โรงเรียนราชประชานุเคราะห์ 60 จังหวัดเชียงใหม่</v>
          </cell>
        </row>
        <row r="335">
          <cell r="B335">
            <v>2000400541</v>
          </cell>
          <cell r="C335" t="str">
            <v>โรงเรียนราชประชานุเคราะห์ 31 จังหวัดเชียงใหม่</v>
          </cell>
        </row>
        <row r="336">
          <cell r="B336">
            <v>2000400542</v>
          </cell>
          <cell r="C336" t="str">
            <v>โรงเรียนราชประชานุเคราะห์ 54 จังหวัดอำนาจเจริญ</v>
          </cell>
        </row>
        <row r="337">
          <cell r="B337">
            <v>2000400543</v>
          </cell>
          <cell r="C337" t="str">
            <v>โรงเรียนศึกษาสงเคราะห์จิตต์อารีย์</v>
          </cell>
        </row>
        <row r="338">
          <cell r="B338">
            <v>2000400544</v>
          </cell>
          <cell r="C338" t="str">
            <v>โรงเรียนราชประชานุเคราะห์ 52 จังหวัดเลย</v>
          </cell>
        </row>
        <row r="339">
          <cell r="B339">
            <v>2000400545</v>
          </cell>
          <cell r="C339" t="str">
            <v>โรงเรียนราชประชานุเคราะห์ 49 จังหวัดตราด</v>
          </cell>
        </row>
        <row r="340">
          <cell r="B340">
            <v>2000400546</v>
          </cell>
          <cell r="C340" t="str">
            <v>โรงเรียนราชประชานุเคราะห์ 19 จังหวัดนครศรีธรรมราช</v>
          </cell>
        </row>
        <row r="341">
          <cell r="B341">
            <v>2000400547</v>
          </cell>
          <cell r="C341" t="str">
            <v>โรงเรียนราชประชานุเคราะห์ 20 จังหวัดชุมพร</v>
          </cell>
        </row>
        <row r="342">
          <cell r="B342">
            <v>2000400548</v>
          </cell>
          <cell r="C342" t="str">
            <v>โรงเรียนราชประชานุเคราะห์ 23 จังหวัดพิษณุโลก</v>
          </cell>
        </row>
        <row r="343">
          <cell r="B343">
            <v>2000400549</v>
          </cell>
          <cell r="C343" t="str">
            <v>โรงเรียนราชประชานุเคราะห์ 24 จังหวัดพะเยา</v>
          </cell>
        </row>
        <row r="344">
          <cell r="B344">
            <v>2000400550</v>
          </cell>
          <cell r="C344" t="str">
            <v>โรงเรียนราชประชานุเคราะห์ 25 จังหวัดแพร่</v>
          </cell>
        </row>
        <row r="345">
          <cell r="B345">
            <v>2000400551</v>
          </cell>
          <cell r="C345" t="str">
            <v>โรงเรียนราชประชานุเคราะห์ 26 จังหวัดลำพูน</v>
          </cell>
        </row>
        <row r="346">
          <cell r="B346">
            <v>2000400552</v>
          </cell>
          <cell r="C346" t="str">
            <v>โรงเรียนราชประชานุเคราะห์ 27 จังหวัดหนองคาย</v>
          </cell>
        </row>
        <row r="347">
          <cell r="B347">
            <v>2000400553</v>
          </cell>
          <cell r="C347" t="str">
            <v>โรงเรียนราชประชานุเคราะห์ 28 จังหวัดยโสธร</v>
          </cell>
        </row>
        <row r="348">
          <cell r="B348">
            <v>2000400554</v>
          </cell>
          <cell r="C348" t="str">
            <v>โรงเรียนราชประชานุเคราะห์ 29 จังหวัดศรีสะเกษ</v>
          </cell>
        </row>
        <row r="349">
          <cell r="B349">
            <v>2000400555</v>
          </cell>
          <cell r="C349" t="str">
            <v>โรงเรียนราชประชานุเคราะห์ 32 จังหวัดอุบลราชธานี</v>
          </cell>
        </row>
        <row r="350">
          <cell r="B350">
            <v>2000400556</v>
          </cell>
          <cell r="C350" t="str">
            <v>โรงเรียนราชประชานุเคราะห์ 33 จังหวัดลพบุรี</v>
          </cell>
        </row>
        <row r="351">
          <cell r="B351">
            <v>2000400557</v>
          </cell>
          <cell r="C351" t="str">
            <v>โรงเรียนราชประชานุเคราะห์ 35 จังหวัดพังงา</v>
          </cell>
        </row>
        <row r="352">
          <cell r="B352">
            <v>2000400558</v>
          </cell>
          <cell r="C352" t="str">
            <v>โรงเรียนราชประชานุเคราะห์ 36 จังหวัดภูเก็ต</v>
          </cell>
        </row>
        <row r="353">
          <cell r="B353">
            <v>2000400559</v>
          </cell>
          <cell r="C353" t="str">
            <v>โรงเรียนราชประชานุเคราะห์ 37 จังหวัดกระบี่</v>
          </cell>
        </row>
        <row r="354">
          <cell r="B354">
            <v>2000400560</v>
          </cell>
          <cell r="C354" t="str">
            <v>โรงเรียนราชประชานุเคราะห์ 38 จังหวัดระนอง</v>
          </cell>
        </row>
        <row r="355">
          <cell r="B355">
            <v>2000400561</v>
          </cell>
          <cell r="C355" t="str">
            <v>โรงเรียนราชประชานุเคราะห์ 40 จังหวัดปัตตานี</v>
          </cell>
        </row>
        <row r="356">
          <cell r="B356">
            <v>2000400562</v>
          </cell>
          <cell r="C356" t="str">
            <v>โรงเรียนราชประชานุเคราะห์ 41 จังหวัดยะลา</v>
          </cell>
        </row>
        <row r="357">
          <cell r="B357">
            <v>2000400563</v>
          </cell>
          <cell r="C357" t="str">
            <v>โรงเรียนราชประชานุเคราะห์ 42 จังหวัดสตูล</v>
          </cell>
        </row>
        <row r="358">
          <cell r="B358">
            <v>2000400564</v>
          </cell>
          <cell r="C358" t="str">
            <v>โรงเรียนราชประชานุเคราะห์ 43 จังหวัดสงขลา</v>
          </cell>
        </row>
        <row r="359">
          <cell r="B359">
            <v>2000400565</v>
          </cell>
          <cell r="C359" t="str">
            <v xml:space="preserve">โรงเรียนสามเสนวิทยาลัย  </v>
          </cell>
        </row>
        <row r="360">
          <cell r="B360">
            <v>2000400566</v>
          </cell>
          <cell r="C360" t="str">
            <v xml:space="preserve">โรงเรียนบดินทรเดชา (สิงห์ สิงหเสนี)     </v>
          </cell>
        </row>
        <row r="361">
          <cell r="B361">
            <v>2000400567</v>
          </cell>
          <cell r="C361" t="str">
            <v xml:space="preserve">โรงเรียนศึกษานารี   </v>
          </cell>
        </row>
        <row r="362">
          <cell r="B362">
            <v>2000400569</v>
          </cell>
          <cell r="C362" t="str">
            <v>โรงเรียนกาญจนานุเคราะห์</v>
          </cell>
        </row>
        <row r="363">
          <cell r="B363">
            <v>2000400570</v>
          </cell>
          <cell r="C363" t="str">
            <v>โรงเรียนกาฬสินธุ์พิทยาสรรพ์</v>
          </cell>
        </row>
        <row r="364">
          <cell r="B364">
            <v>2000400571</v>
          </cell>
          <cell r="C364" t="str">
            <v>โรงเรียนยางตลาดวิทยาคาร</v>
          </cell>
        </row>
        <row r="365">
          <cell r="B365">
            <v>2000400572</v>
          </cell>
          <cell r="C365" t="str">
            <v>โรงเรียนบ้านสี่แยกสมเด็จ</v>
          </cell>
        </row>
        <row r="366">
          <cell r="B366">
            <v>2000400573</v>
          </cell>
          <cell r="C366" t="str">
            <v>โรงเรียนกำแพงเพชรพิทยาคม</v>
          </cell>
        </row>
        <row r="367">
          <cell r="B367">
            <v>2000400574</v>
          </cell>
          <cell r="C367" t="str">
            <v>โรงเรียนขาณุวิทยา</v>
          </cell>
        </row>
        <row r="368">
          <cell r="B368">
            <v>2000400575</v>
          </cell>
          <cell r="C368" t="str">
            <v>โรงเรียนขอนแก่นวิทยายน</v>
          </cell>
        </row>
        <row r="369">
          <cell r="B369">
            <v>2000400581</v>
          </cell>
          <cell r="C369" t="str">
            <v>โรงเรียนเบญจมราชรังสฤษฎิ์</v>
          </cell>
        </row>
        <row r="370">
          <cell r="B370">
            <v>2000400590</v>
          </cell>
          <cell r="C370" t="str">
            <v>โรงเรียนสามัคคีวิทยาคม</v>
          </cell>
        </row>
        <row r="371">
          <cell r="B371">
            <v>2000400591</v>
          </cell>
          <cell r="C371" t="str">
            <v>โรงเรียนแม่ลาววิทยาคม</v>
          </cell>
        </row>
        <row r="372">
          <cell r="B372">
            <v>2000400592</v>
          </cell>
          <cell r="C372" t="str">
            <v>โรงเรียนแม่สายประสิทธิ์ศาสตร์</v>
          </cell>
        </row>
        <row r="373">
          <cell r="B373">
            <v>2000400593</v>
          </cell>
          <cell r="C373" t="str">
            <v>โรงเรียนยุพราชวิทยาลัย</v>
          </cell>
        </row>
        <row r="374">
          <cell r="B374">
            <v>2000400594</v>
          </cell>
          <cell r="C374" t="str">
            <v>โรงเรียนเชียงดาววิทยาคม</v>
          </cell>
        </row>
        <row r="375">
          <cell r="B375">
            <v>2000400596</v>
          </cell>
          <cell r="C375" t="str">
            <v>โรงเรียนวิทยาศาสตร์จุฬาภรณราชวิทยา ตรัง</v>
          </cell>
        </row>
        <row r="376">
          <cell r="B376">
            <v>2000400600</v>
          </cell>
          <cell r="C376" t="str">
            <v>โรงเรียนบ้านแม่สลิดหลวง</v>
          </cell>
        </row>
        <row r="377">
          <cell r="B377">
            <v>2000400602</v>
          </cell>
          <cell r="C377" t="str">
            <v>โรงเรียนสิรินธรราชวิทยาลัย</v>
          </cell>
        </row>
        <row r="378">
          <cell r="B378">
            <v>2000400603</v>
          </cell>
          <cell r="C378" t="str">
            <v>โรงเรียนภ.ป.ร.ราชวิทยาลัย</v>
          </cell>
        </row>
        <row r="379">
          <cell r="B379">
            <v>2000400607</v>
          </cell>
          <cell r="C379" t="str">
            <v>โรงเรียนเติมไขแสงปากช่องวิทยา</v>
          </cell>
        </row>
        <row r="380">
          <cell r="B380">
            <v>2000400608</v>
          </cell>
          <cell r="C380" t="str">
            <v>โรงเรียนขามทะเลสอวิทยา</v>
          </cell>
        </row>
        <row r="381">
          <cell r="B381">
            <v>2000400609</v>
          </cell>
          <cell r="C381" t="str">
            <v>โรงเรียนสีดาวิทยา</v>
          </cell>
        </row>
        <row r="382">
          <cell r="B382">
            <v>2000400610</v>
          </cell>
          <cell r="C382" t="str">
            <v>โรงเรียนฉวางรัชดาภิเษก</v>
          </cell>
        </row>
        <row r="383">
          <cell r="B383">
            <v>2000400611</v>
          </cell>
          <cell r="C383" t="str">
            <v>โรงเรียนสตรีปากพนัง</v>
          </cell>
        </row>
        <row r="384">
          <cell r="B384">
            <v>2000400612</v>
          </cell>
          <cell r="C384" t="str">
            <v>โรงเรียนท่าศาลาประสิทธ์ศึกษา</v>
          </cell>
        </row>
        <row r="385">
          <cell r="B385">
            <v>2000400613</v>
          </cell>
          <cell r="C385" t="str">
            <v>โรงเรียนนครสวรรค์</v>
          </cell>
        </row>
        <row r="386">
          <cell r="B386">
            <v>2000400619</v>
          </cell>
          <cell r="C386" t="str">
            <v>โรงเรียนสตรีศรีน่าน</v>
          </cell>
        </row>
        <row r="387">
          <cell r="B387">
            <v>2000400622</v>
          </cell>
          <cell r="C387" t="str">
            <v>โรงเรียนประโคนชัยพิทยาคม</v>
          </cell>
        </row>
        <row r="388">
          <cell r="B388">
            <v>2000400623</v>
          </cell>
          <cell r="C388" t="str">
            <v>โรงเรียนนางรอง</v>
          </cell>
        </row>
        <row r="389">
          <cell r="B389">
            <v>2000400624</v>
          </cell>
          <cell r="C389" t="str">
            <v>โรงเรียนวิทยาศาสตร์จุฬาภรณราชวิทยาลัย บุรีรัมย์</v>
          </cell>
        </row>
        <row r="390">
          <cell r="B390">
            <v>2000400625</v>
          </cell>
          <cell r="C390" t="str">
            <v>โรงเรียนวิทยาศาสตร์จุฬาภรณราชวิทยาลัย ปทุมธานี</v>
          </cell>
        </row>
        <row r="391">
          <cell r="B391">
            <v>2000400626</v>
          </cell>
          <cell r="C391" t="str">
            <v>โรงเรียนธัญรัตน์</v>
          </cell>
        </row>
        <row r="392">
          <cell r="B392">
            <v>2000400628</v>
          </cell>
          <cell r="C392" t="str">
            <v>โรงเรียนกุยบุรีวิทยา</v>
          </cell>
        </row>
        <row r="393">
          <cell r="B393">
            <v>2000400632</v>
          </cell>
          <cell r="C393" t="str">
            <v>โรงเรียนพะเยาพิทยาคม</v>
          </cell>
        </row>
        <row r="394">
          <cell r="B394">
            <v>2000400633</v>
          </cell>
          <cell r="C394" t="str">
            <v>โรงเรียนเชียงคำวิทยาคม</v>
          </cell>
        </row>
        <row r="395">
          <cell r="B395">
            <v>2000400634</v>
          </cell>
          <cell r="C395" t="str">
            <v>โรงเรียนดีบุกพังงาวิทยายน</v>
          </cell>
        </row>
        <row r="396">
          <cell r="B396">
            <v>2000400635</v>
          </cell>
          <cell r="C396" t="str">
            <v>โรงเรียนพัทลุง</v>
          </cell>
        </row>
        <row r="397">
          <cell r="B397">
            <v>2000400636</v>
          </cell>
          <cell r="C397" t="str">
            <v>โรงเรียนอนุบาลพิจิตร</v>
          </cell>
        </row>
        <row r="398">
          <cell r="B398">
            <v>2000400637</v>
          </cell>
          <cell r="C398" t="str">
            <v>โรงเรียนบางมูลนากภูมิวิทยาคม</v>
          </cell>
        </row>
        <row r="399">
          <cell r="B399">
            <v>2000400638</v>
          </cell>
          <cell r="C399" t="str">
            <v>โรงเรียนเฉลิมขวัญสตรี</v>
          </cell>
        </row>
        <row r="400">
          <cell r="B400">
            <v>2000400641</v>
          </cell>
          <cell r="C400" t="str">
            <v>โรงเรียนหนองชุมแสงวิทยา</v>
          </cell>
        </row>
        <row r="401">
          <cell r="B401">
            <v>2000400642</v>
          </cell>
          <cell r="C401" t="str">
            <v>โรงเรียนอนุบาลเพชรบูรณ์</v>
          </cell>
        </row>
        <row r="402">
          <cell r="B402">
            <v>2000400643</v>
          </cell>
          <cell r="C402" t="str">
            <v>โรงเรียนหนองไผ่</v>
          </cell>
        </row>
        <row r="403">
          <cell r="B403">
            <v>2000400644</v>
          </cell>
          <cell r="C403" t="str">
            <v>โรงเรียนพิริยาลัยจังหวัดแพร่</v>
          </cell>
        </row>
        <row r="404">
          <cell r="B404">
            <v>2000400645</v>
          </cell>
          <cell r="C404" t="str">
            <v>โรงเรียนลองวิทยา</v>
          </cell>
        </row>
        <row r="405">
          <cell r="B405">
            <v>2000400646</v>
          </cell>
          <cell r="C405" t="str">
            <v>โรงเรียนสตรีภูเก็ต</v>
          </cell>
        </row>
        <row r="406">
          <cell r="B406">
            <v>2000400647</v>
          </cell>
          <cell r="C406" t="str">
            <v>โรงเรียนผดุงนารี</v>
          </cell>
        </row>
        <row r="407">
          <cell r="B407">
            <v>2000400648</v>
          </cell>
          <cell r="C407" t="str">
            <v>โรงเรียนพยัคฆภูมิวิทยาคาร</v>
          </cell>
        </row>
        <row r="408">
          <cell r="B408">
            <v>2000400649</v>
          </cell>
          <cell r="C408" t="str">
            <v>โรงเรียนวิทยาศาสตร์จุฬาภรณราชวิทยาลัย มุกดาหาร</v>
          </cell>
        </row>
        <row r="409">
          <cell r="B409">
            <v>2000400651</v>
          </cell>
          <cell r="C409" t="str">
            <v>โรงเรียนแม่สะเรียง (บริพัตรศึกษา)</v>
          </cell>
        </row>
        <row r="410">
          <cell r="B410">
            <v>2000400652</v>
          </cell>
          <cell r="C410" t="str">
            <v>โรงเรียนยโสธรพิทยาคม</v>
          </cell>
        </row>
        <row r="411">
          <cell r="B411">
            <v>2000400653</v>
          </cell>
          <cell r="C411" t="str">
            <v>โรงเรียนเลิงนกทา</v>
          </cell>
        </row>
        <row r="412">
          <cell r="B412">
            <v>2000400656</v>
          </cell>
          <cell r="C412" t="str">
            <v>โรงเรียนร้อยเอ็ดวิทยาลัย</v>
          </cell>
        </row>
        <row r="413">
          <cell r="B413">
            <v>2000400657</v>
          </cell>
          <cell r="C413" t="str">
            <v>โรงเรียนปทุมรัตน์พิทยาคม</v>
          </cell>
        </row>
        <row r="414">
          <cell r="B414">
            <v>2000400658</v>
          </cell>
          <cell r="C414" t="str">
            <v>โรงเรียนเสลภูมิพิทยาคม</v>
          </cell>
        </row>
        <row r="415">
          <cell r="B415">
            <v>2000400659</v>
          </cell>
          <cell r="C415" t="str">
            <v>โรงเรียนสตรีระนอง</v>
          </cell>
        </row>
        <row r="416">
          <cell r="B416">
            <v>2000400660</v>
          </cell>
          <cell r="C416" t="str">
            <v>โรงเรียนระยองวิทยาคม</v>
          </cell>
        </row>
        <row r="417">
          <cell r="B417">
            <v>2000400662</v>
          </cell>
          <cell r="C417" t="str">
            <v>โรงเรียนเบญจมราชูทิศ ราชบุรี</v>
          </cell>
        </row>
        <row r="418">
          <cell r="B418">
            <v>2000400663</v>
          </cell>
          <cell r="C418" t="str">
            <v>โรงเรียนรัตนราษฎร์บำรุง</v>
          </cell>
        </row>
        <row r="419">
          <cell r="B419">
            <v>2000400664</v>
          </cell>
          <cell r="C419" t="str">
            <v xml:space="preserve">โรงเรียนพิบูลวิทยาลัยลพบุรี   </v>
          </cell>
        </row>
        <row r="420">
          <cell r="B420">
            <v>2000400665</v>
          </cell>
          <cell r="C420" t="str">
            <v xml:space="preserve">โรงเรียนชัยบาดาลวิทยา    </v>
          </cell>
        </row>
        <row r="421">
          <cell r="B421">
            <v>2000400666</v>
          </cell>
          <cell r="C421" t="str">
            <v>โรงเรียนบุญวาทย์วิทยาลัย</v>
          </cell>
        </row>
        <row r="422">
          <cell r="B422">
            <v>2000400667</v>
          </cell>
          <cell r="C422" t="str">
            <v>โรงเรียนเสริมงามวิทยาลัย</v>
          </cell>
        </row>
        <row r="423">
          <cell r="B423">
            <v>2000400668</v>
          </cell>
          <cell r="C423" t="str">
            <v>โรงเรียนแจ้ห่มวิทยาลัย</v>
          </cell>
        </row>
        <row r="424">
          <cell r="B424">
            <v>2000400669</v>
          </cell>
          <cell r="C424" t="str">
            <v>โรงเรียนส่วนบุญโญปถัมภ์ ลำพูน</v>
          </cell>
        </row>
        <row r="425">
          <cell r="B425">
            <v>2000400670</v>
          </cell>
          <cell r="C425" t="str">
            <v>โรงเรียนเวียงเจดีย์วิทยา</v>
          </cell>
        </row>
        <row r="426">
          <cell r="B426">
            <v>2000400672</v>
          </cell>
          <cell r="C426" t="str">
            <v>โรงเรียนศรีสงครามวิทยา</v>
          </cell>
        </row>
        <row r="427">
          <cell r="B427">
            <v>2000400674</v>
          </cell>
          <cell r="C427" t="str">
            <v>โรงเรียนปรางค์กู่</v>
          </cell>
        </row>
        <row r="428">
          <cell r="B428">
            <v>2000400675</v>
          </cell>
          <cell r="C428" t="str">
            <v>โรงเรียนกันทรลักษณ์วิทยา</v>
          </cell>
        </row>
        <row r="429">
          <cell r="B429">
            <v>2000400677</v>
          </cell>
          <cell r="C429" t="str">
            <v>โรงเรียนเตรียมอุดมศึกษา ภาคตะวันออกเฉียงเหนือ</v>
          </cell>
        </row>
        <row r="430">
          <cell r="B430">
            <v>2000400678</v>
          </cell>
          <cell r="C430" t="str">
            <v>โรงเรียนมัธยมวานรนิวาส</v>
          </cell>
        </row>
        <row r="431">
          <cell r="B431">
            <v>2000400679</v>
          </cell>
          <cell r="C431" t="str">
            <v xml:space="preserve">โรงเรียนมหาวชิราวุธ </v>
          </cell>
        </row>
        <row r="432">
          <cell r="B432">
            <v>2000400680</v>
          </cell>
          <cell r="C432" t="str">
            <v>โรงเรียนหาดใหญ่</v>
          </cell>
        </row>
        <row r="433">
          <cell r="B433">
            <v>2000400685</v>
          </cell>
          <cell r="C433" t="str">
            <v>โรงเรียนร่มเกล้าวัฒนานครสระแก้ว-รัชมงคลาภิเษก</v>
          </cell>
        </row>
        <row r="434">
          <cell r="B434">
            <v>2000400686</v>
          </cell>
          <cell r="C434" t="str">
            <v xml:space="preserve">โรงเรียนเสาไห้ "วิมลวิทยานุกูล"    </v>
          </cell>
        </row>
        <row r="435">
          <cell r="B435">
            <v>2000400687</v>
          </cell>
          <cell r="C435" t="str">
            <v>โรงเรียนสิงห์บุรี</v>
          </cell>
        </row>
        <row r="436">
          <cell r="B436">
            <v>2000400690</v>
          </cell>
          <cell r="C436" t="str">
            <v>โรงเรียนอู่ทอง</v>
          </cell>
        </row>
        <row r="437">
          <cell r="B437">
            <v>2000400691</v>
          </cell>
          <cell r="C437" t="str">
            <v>โรงเรียนสามชุกรัตนโภคาราม</v>
          </cell>
        </row>
        <row r="438">
          <cell r="B438">
            <v>2000400692</v>
          </cell>
          <cell r="C438" t="str">
            <v>โรงเรียนสุราษฎร์ธานี</v>
          </cell>
        </row>
        <row r="439">
          <cell r="B439">
            <v>2000400693</v>
          </cell>
          <cell r="C439" t="str">
            <v>โรงเรียนกาญจนาภิเษกวิทยาลัยสุราษฎร์ธานี</v>
          </cell>
        </row>
        <row r="440">
          <cell r="B440">
            <v>2000400694</v>
          </cell>
          <cell r="C440" t="str">
            <v>โรงเรียนสิรินธร</v>
          </cell>
        </row>
        <row r="441">
          <cell r="B441">
            <v>2000400697</v>
          </cell>
          <cell r="C441" t="str">
            <v>โรงเรียนท่าบ่อ</v>
          </cell>
        </row>
        <row r="442">
          <cell r="B442">
            <v>2000400698</v>
          </cell>
          <cell r="C442" t="str">
            <v>โรงเรียนชุมพลโพนพิสัย</v>
          </cell>
        </row>
        <row r="443">
          <cell r="B443">
            <v>2000400700</v>
          </cell>
          <cell r="C443" t="str">
            <v>โรงเรียนหนองบัวพิทยาคาร</v>
          </cell>
        </row>
        <row r="444">
          <cell r="B444">
            <v>2000400701</v>
          </cell>
          <cell r="C444" t="str">
            <v>โรงเรียนอ่างทองปัทมโรจน์วิทยาคม</v>
          </cell>
        </row>
        <row r="445">
          <cell r="B445">
            <v>2000400702</v>
          </cell>
          <cell r="C445" t="str">
            <v>โรงเรียนอำนาจเจริญ</v>
          </cell>
        </row>
        <row r="446">
          <cell r="B446">
            <v>2000400703</v>
          </cell>
          <cell r="C446" t="str">
            <v>โรงเรียนอุดรพิทยานุกูล</v>
          </cell>
        </row>
        <row r="447">
          <cell r="B447">
            <v>2000400704</v>
          </cell>
          <cell r="C447" t="str">
            <v>โรงเรียนกุมภวาปี</v>
          </cell>
        </row>
        <row r="448">
          <cell r="B448">
            <v>2000400705</v>
          </cell>
          <cell r="C448" t="str">
            <v>โรงเรียนหนองหานวิทยา</v>
          </cell>
        </row>
        <row r="449">
          <cell r="B449">
            <v>2000400706</v>
          </cell>
          <cell r="C449" t="str">
            <v>โรงเรียนเตรียมอุดมศึกษาพัฒนาการ อุดรธานี</v>
          </cell>
        </row>
        <row r="450">
          <cell r="B450">
            <v>2000400707</v>
          </cell>
          <cell r="C450" t="str">
            <v>โรงเรียนอุตรดิตถ์</v>
          </cell>
        </row>
        <row r="451">
          <cell r="B451">
            <v>2000400708</v>
          </cell>
          <cell r="C451" t="str">
            <v>โรงเรียนฟากท่าวิทยา</v>
          </cell>
        </row>
        <row r="452">
          <cell r="B452">
            <v>2000400709</v>
          </cell>
          <cell r="C452" t="str">
            <v>โรงเรียนอุทัยวิทยาคม</v>
          </cell>
        </row>
        <row r="453">
          <cell r="B453">
            <v>2000400710</v>
          </cell>
          <cell r="C453" t="str">
            <v>โรงเรียนเตรียมอุดมศึกษาพัฒนาการอุบลราชธานี</v>
          </cell>
        </row>
        <row r="454">
          <cell r="B454">
            <v>2000400711</v>
          </cell>
          <cell r="C454" t="str">
            <v>โรงเรียนพิบูลมังสาหาร (วิภาคย์วิทยากร)</v>
          </cell>
        </row>
        <row r="455">
          <cell r="B455">
            <v>2000400712</v>
          </cell>
          <cell r="C455" t="str">
            <v>โรงเรียนวารินชำราบ</v>
          </cell>
        </row>
        <row r="456">
          <cell r="B456">
            <v>2000400713</v>
          </cell>
          <cell r="C456" t="str">
            <v>โรงเรียนเดชอุดม</v>
          </cell>
        </row>
        <row r="457">
          <cell r="B457">
            <v>2000400717</v>
          </cell>
          <cell r="C457" t="str">
            <v>สพม.นนทบุรี</v>
          </cell>
        </row>
        <row r="458">
          <cell r="B458">
            <v>2000400718</v>
          </cell>
          <cell r="C458" t="str">
            <v>สพม.ปทุมธานี</v>
          </cell>
        </row>
        <row r="459">
          <cell r="B459">
            <v>2000400719</v>
          </cell>
          <cell r="C459" t="str">
            <v>สพม.สิงห์บุรี อ่างทอง</v>
          </cell>
        </row>
        <row r="460">
          <cell r="B460">
            <v>2000400720</v>
          </cell>
          <cell r="C460" t="str">
            <v>สพม.ฉะเชิงเทรา</v>
          </cell>
        </row>
        <row r="461">
          <cell r="B461">
            <v>2000400721</v>
          </cell>
          <cell r="C461" t="str">
            <v>สพม.ปราจีนบุรี นครนายก</v>
          </cell>
        </row>
        <row r="462">
          <cell r="B462">
            <v>2000400722</v>
          </cell>
          <cell r="C462" t="str">
            <v>สพม.ราชบุรี</v>
          </cell>
        </row>
        <row r="463">
          <cell r="B463">
            <v>2000400723</v>
          </cell>
          <cell r="C463" t="str">
            <v>สพม.สุพรรณบุรี</v>
          </cell>
        </row>
        <row r="464">
          <cell r="B464">
            <v>2000400724</v>
          </cell>
          <cell r="C464" t="str">
            <v>สพม.เพชรบุรี</v>
          </cell>
        </row>
        <row r="465">
          <cell r="B465">
            <v>2000400725</v>
          </cell>
          <cell r="C465" t="str">
            <v>สพม.สุราษฎร์ธานี ชุมพร</v>
          </cell>
        </row>
        <row r="466">
          <cell r="B466">
            <v>2000400726</v>
          </cell>
          <cell r="C466" t="str">
            <v>สพม.นครศรีธรรมราช</v>
          </cell>
        </row>
        <row r="467">
          <cell r="B467">
            <v>2000400727</v>
          </cell>
          <cell r="C467" t="str">
            <v>สพม.ตรัง กระบี่</v>
          </cell>
        </row>
        <row r="468">
          <cell r="B468">
            <v>2000400728</v>
          </cell>
          <cell r="C468" t="str">
            <v>สพม.พังงา ภูเก็ต ระนอง</v>
          </cell>
        </row>
        <row r="469">
          <cell r="B469">
            <v>2000400729</v>
          </cell>
          <cell r="C469" t="str">
            <v>สพม.นราธิวาส</v>
          </cell>
        </row>
        <row r="470">
          <cell r="B470">
            <v>2000400730</v>
          </cell>
          <cell r="C470" t="str">
            <v>สพม.สงขลา สตูล</v>
          </cell>
        </row>
        <row r="471">
          <cell r="B471">
            <v>2000400731</v>
          </cell>
          <cell r="C471" t="str">
            <v>สพม.จันทบุรี ตราด</v>
          </cell>
        </row>
        <row r="472">
          <cell r="B472">
            <v>2000400732</v>
          </cell>
          <cell r="C472" t="str">
            <v>สพม.ชลบุรี ระยอง</v>
          </cell>
        </row>
        <row r="473">
          <cell r="B473">
            <v>2000400733</v>
          </cell>
          <cell r="C473" t="str">
            <v>สพม.เลย หนองบัวลำภู</v>
          </cell>
        </row>
        <row r="474">
          <cell r="B474">
            <v>2000400734</v>
          </cell>
          <cell r="C474" t="str">
            <v>สพม.อุดรธานี</v>
          </cell>
        </row>
        <row r="475">
          <cell r="B475">
            <v>2000400735</v>
          </cell>
          <cell r="C475" t="str">
            <v>สพม.หนองคาย</v>
          </cell>
        </row>
        <row r="476">
          <cell r="B476">
            <v>2000400736</v>
          </cell>
          <cell r="C476" t="str">
            <v>สพม.นครพนม</v>
          </cell>
        </row>
        <row r="477">
          <cell r="B477">
            <v>2000400737</v>
          </cell>
          <cell r="C477" t="str">
            <v>สพม.สกลนคร</v>
          </cell>
        </row>
        <row r="478">
          <cell r="B478">
            <v>2000400738</v>
          </cell>
          <cell r="C478" t="str">
            <v>สพม.กาฬสินธุ์</v>
          </cell>
        </row>
        <row r="479">
          <cell r="B479">
            <v>2000400739</v>
          </cell>
          <cell r="C479" t="str">
            <v>สพม.ขอนแก่น</v>
          </cell>
        </row>
        <row r="480">
          <cell r="B480">
            <v>2000400740</v>
          </cell>
          <cell r="C480" t="str">
            <v>สพม.มหาสารคาม</v>
          </cell>
        </row>
        <row r="481">
          <cell r="B481">
            <v>2000400741</v>
          </cell>
          <cell r="C481" t="str">
            <v>สพม.ร้อยเอ็ด</v>
          </cell>
        </row>
        <row r="482">
          <cell r="B482">
            <v>2000400742</v>
          </cell>
          <cell r="C482" t="str">
            <v>สพม.ศรีษะเกษ ยโสธร</v>
          </cell>
        </row>
        <row r="483">
          <cell r="B483">
            <v>2000400743</v>
          </cell>
          <cell r="C483" t="str">
            <v>สพม.อุบลราชธานี อำนาจเจริญ</v>
          </cell>
        </row>
        <row r="484">
          <cell r="B484">
            <v>2000400744</v>
          </cell>
          <cell r="C484" t="str">
            <v>สพม.ชัยภูมิ</v>
          </cell>
        </row>
        <row r="485">
          <cell r="B485">
            <v>2000400745</v>
          </cell>
          <cell r="C485" t="str">
            <v>สพม.นครราชสีมา</v>
          </cell>
        </row>
        <row r="486">
          <cell r="B486">
            <v>2000400746</v>
          </cell>
          <cell r="C486" t="str">
            <v>สพม.บุรีรัมย์</v>
          </cell>
        </row>
        <row r="487">
          <cell r="B487">
            <v>2000400747</v>
          </cell>
          <cell r="C487" t="str">
            <v>สพม.สุรินทร์</v>
          </cell>
        </row>
        <row r="488">
          <cell r="B488">
            <v>2000400748</v>
          </cell>
          <cell r="C488" t="str">
            <v>สพม.เชียงใหม่</v>
          </cell>
        </row>
        <row r="489">
          <cell r="B489">
            <v>2000400749</v>
          </cell>
          <cell r="C489" t="str">
            <v>สพม.ลำปาง ลำพูน</v>
          </cell>
        </row>
        <row r="490">
          <cell r="B490">
            <v>2000400750</v>
          </cell>
          <cell r="C490" t="str">
            <v>สพม.เชียงราย</v>
          </cell>
        </row>
        <row r="491">
          <cell r="B491">
            <v>2000400751</v>
          </cell>
          <cell r="C491" t="str">
            <v>สพม.แพร่</v>
          </cell>
        </row>
        <row r="492">
          <cell r="B492">
            <v>2000400752</v>
          </cell>
          <cell r="C492" t="str">
            <v>สพม.สุโขทัย</v>
          </cell>
        </row>
        <row r="493">
          <cell r="B493">
            <v>2000400753</v>
          </cell>
          <cell r="C493" t="str">
            <v>สพม.พิษณุโลก อุตรดิตถ์</v>
          </cell>
        </row>
        <row r="494">
          <cell r="B494">
            <v>2000400754</v>
          </cell>
          <cell r="C494" t="str">
            <v>สพม.เพชรบูรณ์</v>
          </cell>
        </row>
        <row r="495">
          <cell r="B495">
            <v>2000400755</v>
          </cell>
          <cell r="C495" t="str">
            <v>สพม.กำแพงเพชร</v>
          </cell>
        </row>
        <row r="496">
          <cell r="B496">
            <v>2000400756</v>
          </cell>
          <cell r="C496" t="str">
            <v>สพม.นครสวรรค์</v>
          </cell>
        </row>
        <row r="497">
          <cell r="B497">
            <v>2000400797</v>
          </cell>
          <cell r="C497" t="str">
            <v>สพป.บึงกาฬ</v>
          </cell>
        </row>
        <row r="498">
          <cell r="B498">
            <v>2000400800</v>
          </cell>
          <cell r="C498" t="str">
            <v>โรงเรียนศรียาภัย</v>
          </cell>
        </row>
        <row r="499">
          <cell r="B499">
            <v>2000400801</v>
          </cell>
          <cell r="C499" t="str">
            <v>โรงเรียนกัลยาณีศรีธรรมราช</v>
          </cell>
        </row>
        <row r="500">
          <cell r="B500">
            <v>2000400802</v>
          </cell>
          <cell r="C500" t="str">
            <v>โรงเรียนวิทยาศาสตร์จุฬาภรณราชวิทยาลัย นครศรีธรรมราช</v>
          </cell>
        </row>
        <row r="501">
          <cell r="B501">
            <v>2000400803</v>
          </cell>
          <cell r="C501" t="str">
            <v>โรงเรียนเมืองนครศรีธรรมราช</v>
          </cell>
        </row>
        <row r="502">
          <cell r="B502">
            <v>2000400804</v>
          </cell>
          <cell r="C502" t="str">
            <v>โรงเรียนภูเก็ตวิทยาลัย</v>
          </cell>
        </row>
        <row r="503">
          <cell r="B503">
            <v>2000400805</v>
          </cell>
          <cell r="C503" t="str">
            <v>โรงเรียนวิทยาศาสตร์จุฬาภรณราชวิทยาลัย สตูล</v>
          </cell>
        </row>
        <row r="504">
          <cell r="B504">
            <v>2000400807</v>
          </cell>
          <cell r="C504" t="str">
            <v>โรงเรียนวิทยาศาสตร์จุฬาภรณราชวิทยาลัย เลย</v>
          </cell>
        </row>
        <row r="505">
          <cell r="B505">
            <v>2000400808</v>
          </cell>
          <cell r="C505" t="str">
            <v>โรงเรียนบ้านดุงวิทยา</v>
          </cell>
        </row>
        <row r="506">
          <cell r="B506">
            <v>2000400809</v>
          </cell>
          <cell r="C506" t="str">
            <v>โรงเรียนอุดรพิชัยรักษ์พิทยา</v>
          </cell>
        </row>
        <row r="507">
          <cell r="B507">
            <v>2000400810</v>
          </cell>
          <cell r="C507" t="str">
            <v>โรงเรียนสตรีราชินูทิศ</v>
          </cell>
        </row>
        <row r="508">
          <cell r="B508">
            <v>2000400811</v>
          </cell>
          <cell r="C508" t="str">
            <v>โรงเรียนประจักษ์ศิลปาคาร</v>
          </cell>
        </row>
        <row r="509">
          <cell r="B509">
            <v>2000400812</v>
          </cell>
          <cell r="C509" t="str">
            <v>โรงเรียนอนุบาลอุดรธานี</v>
          </cell>
        </row>
        <row r="510">
          <cell r="B510">
            <v>2000400814</v>
          </cell>
          <cell r="C510" t="str">
            <v>โรงเรียนปทุมเทพวิทยาคาร</v>
          </cell>
        </row>
        <row r="511">
          <cell r="B511">
            <v>2000400815</v>
          </cell>
          <cell r="C511" t="str">
            <v>โรงเรียนบึงโขงหลงวิทยาคม</v>
          </cell>
        </row>
        <row r="512">
          <cell r="B512">
            <v>2000400816</v>
          </cell>
          <cell r="C512" t="str">
            <v>โรงเรียนพรเจริญวิทยา</v>
          </cell>
        </row>
        <row r="513">
          <cell r="B513">
            <v>2000400817</v>
          </cell>
          <cell r="C513" t="str">
            <v>โรงเรียนบึงกาฬ</v>
          </cell>
        </row>
        <row r="514">
          <cell r="B514">
            <v>2000400820</v>
          </cell>
          <cell r="C514" t="str">
            <v>โรงเรียนวาปีปทุม</v>
          </cell>
        </row>
        <row r="515">
          <cell r="B515">
            <v>2000400823</v>
          </cell>
          <cell r="C515" t="str">
            <v>โรงเรียนกระสังพิทยาคม</v>
          </cell>
        </row>
        <row r="516">
          <cell r="B516">
            <v>2000400824</v>
          </cell>
          <cell r="C516" t="str">
            <v>โรงเรียนพานพิทยาคม</v>
          </cell>
        </row>
        <row r="517">
          <cell r="B517">
            <v>2000400825</v>
          </cell>
          <cell r="C517" t="str">
            <v>โรงเรียนวิทยาศาสตร์จุฬาภรณราชวิทยาลัย เชียงราย</v>
          </cell>
        </row>
        <row r="518">
          <cell r="B518">
            <v>2000400826</v>
          </cell>
          <cell r="C518" t="str">
            <v>โรงเรียนนารีรัตน์จังหวัดแพร่</v>
          </cell>
        </row>
        <row r="519">
          <cell r="B519">
            <v>2000400827</v>
          </cell>
          <cell r="C519" t="str">
            <v>โรงเรียนวัดเมธังกราวาส (เทศรัฐราษฎร์นุกูล)</v>
          </cell>
        </row>
        <row r="520">
          <cell r="B520">
            <v>2000400828</v>
          </cell>
          <cell r="C520" t="str">
            <v>โรงเรียนอนุบาลแพร่</v>
          </cell>
        </row>
        <row r="521">
          <cell r="B521">
            <v>2000400829</v>
          </cell>
          <cell r="C521" t="str">
            <v>โรงเรียนปัว</v>
          </cell>
        </row>
        <row r="522">
          <cell r="B522">
            <v>2000400831</v>
          </cell>
          <cell r="C522" t="str">
            <v>โรงเรียนวิทยาศาสตร์จุฬาภรณราชวิทยาลัย พิษณุโลก</v>
          </cell>
        </row>
        <row r="523">
          <cell r="B523">
            <v>2000400832</v>
          </cell>
          <cell r="C523" t="str">
            <v>ศูนย์การศึกษาพิเศษ ประจำจังหวัดบึงกาฬ</v>
          </cell>
        </row>
        <row r="524">
          <cell r="B524">
            <v>2000400833</v>
          </cell>
          <cell r="C524" t="str">
            <v>โรงเรียนวิทยาศาสตร์จุฬาภรณราชวิทยาลัย ลพบุรี</v>
          </cell>
        </row>
        <row r="525">
          <cell r="B525">
            <v>2000400834</v>
          </cell>
          <cell r="C525" t="str">
            <v>โรงเรียนวิทยาศาสตร์จุฬาภรณราชวิทยาลัย เพชรบุรี</v>
          </cell>
        </row>
        <row r="526">
          <cell r="B526">
            <v>2000400835</v>
          </cell>
          <cell r="C526" t="str">
            <v>โรงเรียนวิทยาศาสตร์จุฬาภรณราชวิทยาลัย ชลบุรี</v>
          </cell>
        </row>
        <row r="527">
          <cell r="B527">
            <v>2000400836</v>
          </cell>
          <cell r="C527" t="str">
            <v>สพม.กาญจนบุรี</v>
          </cell>
        </row>
        <row r="528">
          <cell r="B528">
            <v>2000400837</v>
          </cell>
          <cell r="C528" t="str">
            <v>สพม.ตาก</v>
          </cell>
        </row>
        <row r="529">
          <cell r="B529">
            <v>2000400838</v>
          </cell>
          <cell r="C529" t="str">
            <v>สพม.นครปฐม</v>
          </cell>
        </row>
        <row r="530">
          <cell r="B530">
            <v>2000400839</v>
          </cell>
          <cell r="C530" t="str">
            <v>สพม.น่าน</v>
          </cell>
        </row>
        <row r="531">
          <cell r="B531">
            <v>2000400840</v>
          </cell>
          <cell r="C531" t="str">
            <v>สพม.บึงกาฬ</v>
          </cell>
        </row>
        <row r="532">
          <cell r="B532">
            <v>2000400841</v>
          </cell>
          <cell r="C532" t="str">
            <v>สพม.ประจวบคีรีขันธ์</v>
          </cell>
        </row>
        <row r="533">
          <cell r="B533">
            <v>2000400842</v>
          </cell>
          <cell r="C533" t="str">
            <v>สพม.ปัตตานี</v>
          </cell>
        </row>
        <row r="534">
          <cell r="B534">
            <v>2000400843</v>
          </cell>
          <cell r="C534" t="str">
            <v>สพม.พระนครศรีอยุธยา</v>
          </cell>
        </row>
        <row r="535">
          <cell r="B535">
            <v>2000400844</v>
          </cell>
          <cell r="C535" t="str">
            <v>สพม.พะเยา</v>
          </cell>
        </row>
        <row r="536">
          <cell r="B536">
            <v>2000400845</v>
          </cell>
          <cell r="C536" t="str">
            <v>สพม.พัทลุง</v>
          </cell>
        </row>
        <row r="537">
          <cell r="B537">
            <v>2000400846</v>
          </cell>
          <cell r="C537" t="str">
            <v>สพม.พิจิตร</v>
          </cell>
        </row>
        <row r="538">
          <cell r="B538">
            <v>2000400847</v>
          </cell>
          <cell r="C538" t="str">
            <v>สพม.มุกดาหาร</v>
          </cell>
        </row>
        <row r="539">
          <cell r="B539">
            <v>2000400848</v>
          </cell>
          <cell r="C539" t="str">
            <v>สพม.แม่ฮ่องสอน</v>
          </cell>
        </row>
        <row r="540">
          <cell r="B540">
            <v>2000400849</v>
          </cell>
          <cell r="C540" t="str">
            <v>สพม.ยะลา</v>
          </cell>
        </row>
        <row r="541">
          <cell r="B541">
            <v>2000400850</v>
          </cell>
          <cell r="C541" t="str">
            <v>สพม.ลพบุรี</v>
          </cell>
        </row>
        <row r="542">
          <cell r="B542">
            <v>2000400851</v>
          </cell>
          <cell r="C542" t="str">
            <v>สพม.สมุทรปราการ</v>
          </cell>
        </row>
        <row r="543">
          <cell r="B543">
            <v>2000400852</v>
          </cell>
          <cell r="C543" t="str">
            <v>สพม.สมุทรสาคร สมุทรสงคราม</v>
          </cell>
        </row>
        <row r="544">
          <cell r="B544">
            <v>2000400853</v>
          </cell>
          <cell r="C544" t="str">
            <v>สพม.สระแก้ว</v>
          </cell>
        </row>
        <row r="545">
          <cell r="B545">
            <v>2000400854</v>
          </cell>
          <cell r="C545" t="str">
            <v>สพม.สระบุรี</v>
          </cell>
        </row>
        <row r="546">
          <cell r="B546">
            <v>2000400855</v>
          </cell>
          <cell r="C546" t="str">
            <v>สพม.อุทัยธานี ชัยนาท</v>
          </cell>
        </row>
      </sheetData>
      <sheetData sheetId="1"/>
      <sheetData sheetId="2"/>
      <sheetData sheetId="3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3"/>
  <sheetViews>
    <sheetView tabSelected="1" zoomScaleNormal="100" workbookViewId="0">
      <pane ySplit="6" topLeftCell="A7" activePane="bottomLeft" state="frozen"/>
      <selection pane="bottomLeft" activeCell="L16" sqref="L16"/>
    </sheetView>
  </sheetViews>
  <sheetFormatPr defaultRowHeight="21" x14ac:dyDescent="0.35"/>
  <cols>
    <col min="1" max="1" width="6.25" style="1" customWidth="1"/>
    <col min="2" max="2" width="14.375" style="1" bestFit="1" customWidth="1"/>
    <col min="3" max="3" width="44.125" style="2" bestFit="1" customWidth="1"/>
    <col min="4" max="4" width="19.375" style="2" bestFit="1" customWidth="1"/>
    <col min="5" max="5" width="19.375" style="1" customWidth="1"/>
    <col min="6" max="6" width="19.25" style="24" customWidth="1"/>
    <col min="7" max="16384" width="9" style="2"/>
  </cols>
  <sheetData>
    <row r="1" spans="1:6" x14ac:dyDescent="0.35">
      <c r="F1" s="3" t="s">
        <v>0</v>
      </c>
    </row>
    <row r="2" spans="1:6" x14ac:dyDescent="0.35">
      <c r="A2" s="174" t="s">
        <v>1</v>
      </c>
      <c r="B2" s="174"/>
      <c r="C2" s="174"/>
      <c r="D2" s="174"/>
      <c r="E2" s="174"/>
      <c r="F2" s="174"/>
    </row>
    <row r="3" spans="1:6" ht="21.75" customHeight="1" x14ac:dyDescent="0.35">
      <c r="A3" s="175" t="s">
        <v>77</v>
      </c>
      <c r="B3" s="175"/>
      <c r="C3" s="175"/>
      <c r="D3" s="175"/>
      <c r="E3" s="175"/>
      <c r="F3" s="175"/>
    </row>
    <row r="4" spans="1:6" ht="21.75" customHeight="1" x14ac:dyDescent="0.35">
      <c r="A4" s="175" t="s">
        <v>2</v>
      </c>
      <c r="B4" s="175"/>
      <c r="C4" s="175"/>
      <c r="D4" s="175"/>
      <c r="E4" s="175"/>
      <c r="F4" s="175"/>
    </row>
    <row r="5" spans="1:6" ht="12.75" customHeight="1" x14ac:dyDescent="0.35">
      <c r="A5" s="4"/>
      <c r="B5" s="4"/>
      <c r="C5" s="4"/>
      <c r="D5" s="4"/>
      <c r="E5" s="4"/>
      <c r="F5" s="4"/>
    </row>
    <row r="6" spans="1:6" x14ac:dyDescent="0.35">
      <c r="A6" s="5" t="s">
        <v>3</v>
      </c>
      <c r="B6" s="5" t="s">
        <v>4</v>
      </c>
      <c r="C6" s="5" t="s">
        <v>5</v>
      </c>
      <c r="D6" s="6" t="s">
        <v>6</v>
      </c>
      <c r="E6" s="6" t="s">
        <v>7</v>
      </c>
      <c r="F6" s="7" t="s">
        <v>8</v>
      </c>
    </row>
    <row r="7" spans="1:6" x14ac:dyDescent="0.35">
      <c r="A7" s="8">
        <v>1</v>
      </c>
      <c r="B7" s="8">
        <v>2000400017</v>
      </c>
      <c r="C7" s="9" t="str">
        <f>VLOOKUP(B7,'[1]รายชื่อหน่วยเบิกปี 67'!$B$3:$C$546,2,FALSE)</f>
        <v>ศูนย์การศึกษาพิเศษ เขตการศึกษา 2 (จังหวัดยะลา)</v>
      </c>
      <c r="D7" s="10" t="s">
        <v>9</v>
      </c>
      <c r="E7" s="11">
        <v>5105010139</v>
      </c>
      <c r="F7" s="12">
        <v>-723143.06</v>
      </c>
    </row>
    <row r="8" spans="1:6" x14ac:dyDescent="0.35">
      <c r="A8" s="13">
        <v>2</v>
      </c>
      <c r="B8" s="13">
        <v>2000400017</v>
      </c>
      <c r="C8" s="14" t="str">
        <f>VLOOKUP(B8,'[1]รายชื่อหน่วยเบิกปี 67'!$B$3:$C$546,2,FALSE)</f>
        <v>ศูนย์การศึกษาพิเศษ เขตการศึกษา 2 (จังหวัดยะลา)</v>
      </c>
      <c r="D8" s="15" t="s">
        <v>10</v>
      </c>
      <c r="E8" s="16">
        <v>5203010126</v>
      </c>
      <c r="F8" s="17">
        <v>-573705.34</v>
      </c>
    </row>
    <row r="9" spans="1:6" x14ac:dyDescent="0.35">
      <c r="A9" s="13">
        <v>3</v>
      </c>
      <c r="B9" s="13">
        <v>2000400030</v>
      </c>
      <c r="C9" s="14" t="str">
        <f>VLOOKUP(B9,'[1]รายชื่อหน่วยเบิกปี 67'!$B$3:$C$546,2,FALSE)</f>
        <v>ศูนย์การศึกษาพิเศษ ประจำจังหวัดสมุทรปราการ</v>
      </c>
      <c r="D9" s="15" t="s">
        <v>11</v>
      </c>
      <c r="E9" s="16">
        <v>5104020101</v>
      </c>
      <c r="F9" s="17">
        <v>-134982.78</v>
      </c>
    </row>
    <row r="10" spans="1:6" x14ac:dyDescent="0.35">
      <c r="A10" s="13">
        <v>4</v>
      </c>
      <c r="B10" s="13">
        <v>2000400043</v>
      </c>
      <c r="C10" s="14" t="str">
        <f>VLOOKUP(B10,'[1]รายชื่อหน่วยเบิกปี 67'!$B$3:$C$546,2,FALSE)</f>
        <v>ศูนย์การศึกษาพิเศษ ประจำจังหวัดกาญจนบุรี</v>
      </c>
      <c r="D10" s="15" t="s">
        <v>12</v>
      </c>
      <c r="E10" s="16">
        <v>1101010112</v>
      </c>
      <c r="F10" s="17">
        <v>-130</v>
      </c>
    </row>
    <row r="11" spans="1:6" x14ac:dyDescent="0.35">
      <c r="A11" s="13">
        <v>5</v>
      </c>
      <c r="B11" s="13">
        <v>2000400066</v>
      </c>
      <c r="C11" s="14" t="str">
        <f>VLOOKUP(B11,'[1]รายชื่อหน่วยเบิกปี 67'!$B$3:$C$546,2,FALSE)</f>
        <v>ศูนย์การศึกษาพิเศษ ประจำจังหวัดลำปาง</v>
      </c>
      <c r="D11" s="15" t="s">
        <v>13</v>
      </c>
      <c r="E11" s="16">
        <v>1101010101</v>
      </c>
      <c r="F11" s="17">
        <v>-165.15</v>
      </c>
    </row>
    <row r="12" spans="1:6" x14ac:dyDescent="0.35">
      <c r="A12" s="13">
        <v>6</v>
      </c>
      <c r="B12" s="13">
        <v>2000400066</v>
      </c>
      <c r="C12" s="14" t="str">
        <f>VLOOKUP(B12,'[1]รายชื่อหน่วยเบิกปี 67'!$B$3:$C$546,2,FALSE)</f>
        <v>ศูนย์การศึกษาพิเศษ ประจำจังหวัดลำปาง</v>
      </c>
      <c r="D12" s="15" t="s">
        <v>14</v>
      </c>
      <c r="E12" s="16">
        <v>5105010125</v>
      </c>
      <c r="F12" s="17">
        <v>-3778.54</v>
      </c>
    </row>
    <row r="13" spans="1:6" x14ac:dyDescent="0.35">
      <c r="A13" s="13">
        <v>7</v>
      </c>
      <c r="B13" s="13">
        <v>2000400066</v>
      </c>
      <c r="C13" s="14" t="str">
        <f>VLOOKUP(B13,'[1]รายชื่อหน่วยเบิกปี 67'!$B$3:$C$546,2,FALSE)</f>
        <v>ศูนย์การศึกษาพิเศษ ประจำจังหวัดลำปาง</v>
      </c>
      <c r="D13" s="15" t="s">
        <v>15</v>
      </c>
      <c r="E13" s="16">
        <v>5203010119</v>
      </c>
      <c r="F13" s="17">
        <v>-54.79</v>
      </c>
    </row>
    <row r="14" spans="1:6" x14ac:dyDescent="0.35">
      <c r="A14" s="13">
        <v>8</v>
      </c>
      <c r="B14" s="13">
        <v>2000400082</v>
      </c>
      <c r="C14" s="14" t="str">
        <f>VLOOKUP(B14,'[1]รายชื่อหน่วยเบิกปี 67'!$B$3:$C$546,2,FALSE)</f>
        <v>ศูนย์การศึกษาพิเศษ ประจำจังหวัดศรีสะเกษ</v>
      </c>
      <c r="D14" s="15" t="s">
        <v>16</v>
      </c>
      <c r="E14" s="16">
        <v>5203010121</v>
      </c>
      <c r="F14" s="17">
        <v>-0.01</v>
      </c>
    </row>
    <row r="15" spans="1:6" x14ac:dyDescent="0.35">
      <c r="A15" s="13">
        <v>9</v>
      </c>
      <c r="B15" s="13">
        <v>2000400083</v>
      </c>
      <c r="C15" s="14" t="str">
        <f>VLOOKUP(B15,'[1]รายชื่อหน่วยเบิกปี 67'!$B$3:$C$546,2,FALSE)</f>
        <v>ศูนย์การศึกษาพิเศษ ประจำจังหวัดสุรินทร์</v>
      </c>
      <c r="D15" s="15" t="s">
        <v>17</v>
      </c>
      <c r="E15" s="16">
        <v>1213010103</v>
      </c>
      <c r="F15" s="17">
        <v>-6125700</v>
      </c>
    </row>
    <row r="16" spans="1:6" x14ac:dyDescent="0.35">
      <c r="A16" s="13">
        <v>10</v>
      </c>
      <c r="B16" s="13">
        <v>2000400105</v>
      </c>
      <c r="C16" s="14" t="str">
        <f>VLOOKUP(B16,'[1]รายชื่อหน่วยเบิกปี 67'!$B$3:$C$546,2,FALSE)</f>
        <v>โรงเรียนพิษณุโลกปัญญานุกูล</v>
      </c>
      <c r="D16" s="15" t="s">
        <v>18</v>
      </c>
      <c r="E16" s="16">
        <v>1102010101</v>
      </c>
      <c r="F16" s="17">
        <v>-6900</v>
      </c>
    </row>
    <row r="17" spans="1:6" x14ac:dyDescent="0.35">
      <c r="A17" s="13">
        <v>11</v>
      </c>
      <c r="B17" s="13">
        <v>2000400120</v>
      </c>
      <c r="C17" s="14" t="str">
        <f>VLOOKUP(B17,'[1]รายชื่อหน่วยเบิกปี 67'!$B$3:$C$546,2,FALSE)</f>
        <v>โรงเรียนโสตศึกษาจังหวัดเพชรบูรณ์</v>
      </c>
      <c r="D17" s="15" t="s">
        <v>19</v>
      </c>
      <c r="E17" s="16">
        <v>1101020603</v>
      </c>
      <c r="F17" s="17">
        <v>-235200</v>
      </c>
    </row>
    <row r="18" spans="1:6" x14ac:dyDescent="0.35">
      <c r="A18" s="13">
        <v>12</v>
      </c>
      <c r="B18" s="13">
        <v>2000400347</v>
      </c>
      <c r="C18" s="14" t="str">
        <f>VLOOKUP(B18,'[1]รายชื่อหน่วยเบิกปี 67'!$B$3:$C$546,2,FALSE)</f>
        <v>สพป.พิษณุโลก เขต 3</v>
      </c>
      <c r="D18" s="15" t="s">
        <v>20</v>
      </c>
      <c r="E18" s="16">
        <v>1101020601</v>
      </c>
      <c r="F18" s="17">
        <v>-80000</v>
      </c>
    </row>
    <row r="19" spans="1:6" x14ac:dyDescent="0.35">
      <c r="A19" s="13">
        <v>13</v>
      </c>
      <c r="B19" s="13">
        <v>2000400351</v>
      </c>
      <c r="C19" s="14" t="str">
        <f>VLOOKUP(B19,'[1]รายชื่อหน่วยเบิกปี 67'!$B$3:$C$546,2,FALSE)</f>
        <v>สพป.เพชรบูรณ์ เขต 2</v>
      </c>
      <c r="D19" s="15" t="s">
        <v>20</v>
      </c>
      <c r="E19" s="16">
        <v>1101020601</v>
      </c>
      <c r="F19" s="17">
        <v>-25000</v>
      </c>
    </row>
    <row r="20" spans="1:6" x14ac:dyDescent="0.35">
      <c r="A20" s="13">
        <v>14</v>
      </c>
      <c r="B20" s="13">
        <v>2000400429</v>
      </c>
      <c r="C20" s="14" t="str">
        <f>VLOOKUP(B20,'[1]รายชื่อหน่วยเบิกปี 67'!$B$3:$C$546,2,FALSE)</f>
        <v>สพป.ศรีสะเกษ เขต 1</v>
      </c>
      <c r="D20" s="15" t="s">
        <v>21</v>
      </c>
      <c r="E20" s="16">
        <v>5203010109</v>
      </c>
      <c r="F20" s="17">
        <v>-351154.87</v>
      </c>
    </row>
    <row r="21" spans="1:6" x14ac:dyDescent="0.35">
      <c r="A21" s="13">
        <v>15</v>
      </c>
      <c r="B21" s="13">
        <v>2000400431</v>
      </c>
      <c r="C21" s="14" t="str">
        <f>VLOOKUP(B21,'[1]รายชื่อหน่วยเบิกปี 67'!$B$3:$C$546,2,FALSE)</f>
        <v>สพป.ศรีสะเกษ เขต 2</v>
      </c>
      <c r="D21" s="15" t="s">
        <v>20</v>
      </c>
      <c r="E21" s="16">
        <v>1101020601</v>
      </c>
      <c r="F21" s="17">
        <v>-228607.65</v>
      </c>
    </row>
    <row r="22" spans="1:6" x14ac:dyDescent="0.35">
      <c r="A22" s="13">
        <v>16</v>
      </c>
      <c r="B22" s="13">
        <v>2000400452</v>
      </c>
      <c r="C22" s="14" t="str">
        <f>VLOOKUP(B22,'[1]รายชื่อหน่วยเบิกปี 67'!$B$3:$C$546,2,FALSE)</f>
        <v xml:space="preserve">สพป.ขอนแก่น เขต 4 </v>
      </c>
      <c r="D22" s="15" t="s">
        <v>12</v>
      </c>
      <c r="E22" s="16">
        <v>1101010112</v>
      </c>
      <c r="F22" s="17">
        <v>-29500</v>
      </c>
    </row>
    <row r="23" spans="1:6" x14ac:dyDescent="0.35">
      <c r="A23" s="13">
        <v>17</v>
      </c>
      <c r="B23" s="13">
        <v>2000400462</v>
      </c>
      <c r="C23" s="14" t="str">
        <f>VLOOKUP(B23,'[1]รายชื่อหน่วยเบิกปี 67'!$B$3:$C$546,2,FALSE)</f>
        <v>โรงเรียน ฝางชนูปถัมภ์</v>
      </c>
      <c r="D23" s="15" t="s">
        <v>22</v>
      </c>
      <c r="E23" s="16">
        <v>5107010104</v>
      </c>
      <c r="F23" s="17">
        <v>-177500</v>
      </c>
    </row>
    <row r="24" spans="1:6" x14ac:dyDescent="0.35">
      <c r="A24" s="13">
        <v>18</v>
      </c>
      <c r="B24" s="13">
        <v>2000400492</v>
      </c>
      <c r="C24" s="14" t="str">
        <f>VLOOKUP(B24,'[1]รายชื่อหน่วยเบิกปี 67'!$B$3:$C$546,2,FALSE)</f>
        <v>สพป.นครราชสีมา เขต 6</v>
      </c>
      <c r="D24" s="15" t="s">
        <v>23</v>
      </c>
      <c r="E24" s="16">
        <v>5107010199</v>
      </c>
      <c r="F24" s="17">
        <v>-9465</v>
      </c>
    </row>
    <row r="25" spans="1:6" x14ac:dyDescent="0.35">
      <c r="A25" s="13">
        <v>19</v>
      </c>
      <c r="B25" s="13">
        <v>2000400492</v>
      </c>
      <c r="C25" s="14" t="str">
        <f>VLOOKUP(B25,'[1]รายชื่อหน่วยเบิกปี 67'!$B$3:$C$546,2,FALSE)</f>
        <v>สพป.นครราชสีมา เขต 6</v>
      </c>
      <c r="D25" s="15" t="s">
        <v>21</v>
      </c>
      <c r="E25" s="16">
        <v>5203010109</v>
      </c>
      <c r="F25" s="17">
        <v>-4898.2299999999996</v>
      </c>
    </row>
    <row r="26" spans="1:6" x14ac:dyDescent="0.35">
      <c r="A26" s="13">
        <v>20</v>
      </c>
      <c r="B26" s="13">
        <v>2000400495</v>
      </c>
      <c r="C26" s="14" t="str">
        <f>VLOOKUP(B26,'[1]รายชื่อหน่วยเบิกปี 67'!$B$3:$C$546,2,FALSE)</f>
        <v>สพป.นครราชสีมา เขต 7</v>
      </c>
      <c r="D26" s="15" t="s">
        <v>20</v>
      </c>
      <c r="E26" s="16">
        <v>1101020601</v>
      </c>
      <c r="F26" s="17">
        <v>-483.6</v>
      </c>
    </row>
    <row r="27" spans="1:6" x14ac:dyDescent="0.35">
      <c r="A27" s="13">
        <v>21</v>
      </c>
      <c r="B27" s="13">
        <v>2000400523</v>
      </c>
      <c r="C27" s="14" t="str">
        <f>VLOOKUP(B27,'[1]รายชื่อหน่วยเบิกปี 67'!$B$3:$C$546,2,FALSE)</f>
        <v>โรงเรียนราชประชานุเคราะห์ 63 จ.ร้อยเอ็ด</v>
      </c>
      <c r="D27" s="15" t="s">
        <v>24</v>
      </c>
      <c r="E27" s="16">
        <v>1102010108</v>
      </c>
      <c r="F27" s="17">
        <v>-25215</v>
      </c>
    </row>
    <row r="28" spans="1:6" x14ac:dyDescent="0.35">
      <c r="A28" s="13">
        <v>22</v>
      </c>
      <c r="B28" s="13">
        <v>2000400523</v>
      </c>
      <c r="C28" s="14" t="str">
        <f>VLOOKUP(B28,'[1]รายชื่อหน่วยเบิกปี 67'!$B$3:$C$546,2,FALSE)</f>
        <v>โรงเรียนราชประชานุเคราะห์ 63 จ.ร้อยเอ็ด</v>
      </c>
      <c r="D28" s="15" t="s">
        <v>25</v>
      </c>
      <c r="E28" s="16">
        <v>2111020199</v>
      </c>
      <c r="F28" s="17">
        <v>172014</v>
      </c>
    </row>
    <row r="29" spans="1:6" x14ac:dyDescent="0.35">
      <c r="A29" s="13">
        <v>23</v>
      </c>
      <c r="B29" s="13">
        <v>2000400533</v>
      </c>
      <c r="C29" s="14" t="str">
        <f>VLOOKUP(B29,'[1]รายชื่อหน่วยเบิกปี 67'!$B$3:$C$546,2,FALSE)</f>
        <v>โรงเรียนราชประชานุเคราะห์ 50 จ.ขอนแก่น</v>
      </c>
      <c r="D29" s="15" t="s">
        <v>26</v>
      </c>
      <c r="E29" s="16">
        <v>4308010121</v>
      </c>
      <c r="F29" s="17">
        <v>118100</v>
      </c>
    </row>
    <row r="30" spans="1:6" x14ac:dyDescent="0.35">
      <c r="A30" s="13">
        <v>24</v>
      </c>
      <c r="B30" s="13">
        <v>2000400537</v>
      </c>
      <c r="C30" s="14" t="str">
        <f>VLOOKUP(B30,'[1]รายชื่อหน่วยเบิกปี 67'!$B$3:$C$546,2,FALSE)</f>
        <v>โรงเรียนราชประชานุเคราะห์ 34 จ.แม่ฮ่องสอน</v>
      </c>
      <c r="D30" s="15" t="s">
        <v>27</v>
      </c>
      <c r="E30" s="16">
        <v>5105010119</v>
      </c>
      <c r="F30" s="17">
        <v>-0.09</v>
      </c>
    </row>
    <row r="31" spans="1:6" x14ac:dyDescent="0.35">
      <c r="A31" s="13">
        <v>25</v>
      </c>
      <c r="B31" s="13">
        <v>2000400557</v>
      </c>
      <c r="C31" s="14" t="str">
        <f>VLOOKUP(B31,'[1]รายชื่อหน่วยเบิกปี 67'!$B$3:$C$546,2,FALSE)</f>
        <v>โรงเรียนราชประชานุเคราะห์ 35 จ.พังงา</v>
      </c>
      <c r="D31" s="15" t="s">
        <v>13</v>
      </c>
      <c r="E31" s="16">
        <v>1101010101</v>
      </c>
      <c r="F31" s="17">
        <v>-12537.32</v>
      </c>
    </row>
    <row r="32" spans="1:6" x14ac:dyDescent="0.35">
      <c r="A32" s="13">
        <v>26</v>
      </c>
      <c r="B32" s="13">
        <v>2000400567</v>
      </c>
      <c r="C32" s="14" t="str">
        <f>VLOOKUP(B32,'[1]รายชื่อหน่วยเบิกปี 67'!$B$3:$C$546,2,FALSE)</f>
        <v xml:space="preserve">โรงเรียนศึกษานารี   </v>
      </c>
      <c r="D32" s="15" t="s">
        <v>25</v>
      </c>
      <c r="E32" s="16">
        <v>2111020199</v>
      </c>
      <c r="F32" s="17">
        <v>1870.73</v>
      </c>
    </row>
    <row r="33" spans="1:6" x14ac:dyDescent="0.35">
      <c r="A33" s="13">
        <v>27</v>
      </c>
      <c r="B33" s="13">
        <v>2000400572</v>
      </c>
      <c r="C33" s="14" t="str">
        <f>VLOOKUP(B33,'[1]รายชื่อหน่วยเบิกปี 67'!$B$3:$C$546,2,FALSE)</f>
        <v>โรงเรียนบ้านสี่แยกสมเด็จ</v>
      </c>
      <c r="D33" s="15" t="s">
        <v>28</v>
      </c>
      <c r="E33" s="16">
        <v>5104030207</v>
      </c>
      <c r="F33" s="17">
        <v>-6625</v>
      </c>
    </row>
    <row r="34" spans="1:6" x14ac:dyDescent="0.35">
      <c r="A34" s="13">
        <v>28</v>
      </c>
      <c r="B34" s="13">
        <v>2000400590</v>
      </c>
      <c r="C34" s="14" t="str">
        <f>VLOOKUP(B34,'[1]รายชื่อหน่วยเบิกปี 67'!$B$3:$C$546,2,FALSE)</f>
        <v>โรงเรียนสามัคคีวิทยาคม</v>
      </c>
      <c r="D34" s="15" t="s">
        <v>24</v>
      </c>
      <c r="E34" s="16">
        <v>1102010108</v>
      </c>
      <c r="F34" s="17">
        <v>-1417201</v>
      </c>
    </row>
    <row r="35" spans="1:6" x14ac:dyDescent="0.35">
      <c r="A35" s="13">
        <v>29</v>
      </c>
      <c r="B35" s="13">
        <v>2000400591</v>
      </c>
      <c r="C35" s="14" t="str">
        <f>VLOOKUP(B35,'[1]รายชื่อหน่วยเบิกปี 67'!$B$3:$C$546,2,FALSE)</f>
        <v>โรงเรียนแม่ลาววิทยาคม</v>
      </c>
      <c r="D35" s="15" t="s">
        <v>17</v>
      </c>
      <c r="E35" s="16">
        <v>1213010103</v>
      </c>
      <c r="F35" s="17">
        <v>-56125</v>
      </c>
    </row>
    <row r="36" spans="1:6" x14ac:dyDescent="0.35">
      <c r="A36" s="13">
        <v>30</v>
      </c>
      <c r="B36" s="13">
        <v>2000400600</v>
      </c>
      <c r="C36" s="14" t="str">
        <f>VLOOKUP(B36,'[1]รายชื่อหน่วยเบิกปี 67'!$B$3:$C$546,2,FALSE)</f>
        <v>โรงเรียนบ้านแม่สลิดหลวง</v>
      </c>
      <c r="D36" s="15" t="s">
        <v>29</v>
      </c>
      <c r="E36" s="16">
        <v>1101030199</v>
      </c>
      <c r="F36" s="17">
        <v>-690794.14</v>
      </c>
    </row>
    <row r="37" spans="1:6" x14ac:dyDescent="0.35">
      <c r="A37" s="13">
        <v>31</v>
      </c>
      <c r="B37" s="13">
        <v>2000400603</v>
      </c>
      <c r="C37" s="14" t="str">
        <f>VLOOKUP(B37,'[1]รายชื่อหน่วยเบิกปี 67'!$B$3:$C$546,2,FALSE)</f>
        <v>โรงเรียน ภ.ป.ร.ราชวิทยาลัย</v>
      </c>
      <c r="D37" s="15" t="s">
        <v>9</v>
      </c>
      <c r="E37" s="16">
        <v>5105010139</v>
      </c>
      <c r="F37" s="17">
        <v>-1490.04</v>
      </c>
    </row>
    <row r="38" spans="1:6" x14ac:dyDescent="0.35">
      <c r="A38" s="13">
        <v>32</v>
      </c>
      <c r="B38" s="13">
        <v>2000400603</v>
      </c>
      <c r="C38" s="14" t="str">
        <f>VLOOKUP(B38,'[1]รายชื่อหน่วยเบิกปี 67'!$B$3:$C$546,2,FALSE)</f>
        <v>โรงเรียน ภ.ป.ร.ราชวิทยาลัย</v>
      </c>
      <c r="D38" s="15" t="s">
        <v>10</v>
      </c>
      <c r="E38" s="16">
        <v>5203010126</v>
      </c>
      <c r="F38" s="17">
        <v>-16353.85</v>
      </c>
    </row>
    <row r="39" spans="1:6" x14ac:dyDescent="0.35">
      <c r="A39" s="13">
        <v>33</v>
      </c>
      <c r="B39" s="13">
        <v>2000400608</v>
      </c>
      <c r="C39" s="14" t="str">
        <f>VLOOKUP(B39,'[1]รายชื่อหน่วยเบิกปี 67'!$B$3:$C$546,2,FALSE)</f>
        <v>โรงเรียนขามทะเลสอวิทยา</v>
      </c>
      <c r="D39" s="15" t="s">
        <v>17</v>
      </c>
      <c r="E39" s="16">
        <v>1213010103</v>
      </c>
      <c r="F39" s="17">
        <v>-93000</v>
      </c>
    </row>
    <row r="40" spans="1:6" x14ac:dyDescent="0.35">
      <c r="A40" s="13">
        <v>34</v>
      </c>
      <c r="B40" s="13">
        <v>2000400610</v>
      </c>
      <c r="C40" s="14" t="str">
        <f>VLOOKUP(B40,'[1]รายชื่อหน่วยเบิกปี 67'!$B$3:$C$546,2,FALSE)</f>
        <v>โรงเรียนฉวางรัชดาภิเษก</v>
      </c>
      <c r="D40" s="15" t="s">
        <v>25</v>
      </c>
      <c r="E40" s="16">
        <v>2111020199</v>
      </c>
      <c r="F40" s="17">
        <v>767180</v>
      </c>
    </row>
    <row r="41" spans="1:6" x14ac:dyDescent="0.35">
      <c r="A41" s="13">
        <v>35</v>
      </c>
      <c r="B41" s="13">
        <v>2000400623</v>
      </c>
      <c r="C41" s="14" t="str">
        <f>VLOOKUP(B41,'[1]รายชื่อหน่วยเบิกปี 67'!$B$3:$C$546,2,FALSE)</f>
        <v>โรงเรียนนางรอง</v>
      </c>
      <c r="D41" s="15" t="s">
        <v>25</v>
      </c>
      <c r="E41" s="16">
        <v>2111020199</v>
      </c>
      <c r="F41" s="17">
        <v>589838.93999999994</v>
      </c>
    </row>
    <row r="42" spans="1:6" x14ac:dyDescent="0.35">
      <c r="A42" s="13">
        <v>36</v>
      </c>
      <c r="B42" s="13">
        <v>2000400628</v>
      </c>
      <c r="C42" s="14" t="str">
        <f>VLOOKUP(B42,'[1]รายชื่อหน่วยเบิกปี 67'!$B$3:$C$546,2,FALSE)</f>
        <v>โรงเรียนกุยบุรีวิทยา</v>
      </c>
      <c r="D42" s="15" t="s">
        <v>17</v>
      </c>
      <c r="E42" s="16">
        <v>1213010103</v>
      </c>
      <c r="F42" s="17">
        <v>-2860</v>
      </c>
    </row>
    <row r="43" spans="1:6" x14ac:dyDescent="0.35">
      <c r="A43" s="13">
        <v>37</v>
      </c>
      <c r="B43" s="13">
        <v>2000400648</v>
      </c>
      <c r="C43" s="14" t="str">
        <f>VLOOKUP(B43,'[1]รายชื่อหน่วยเบิกปี 67'!$B$3:$C$546,2,FALSE)</f>
        <v>โรงเรียนพยัคฆภูมิวิทยาคาร</v>
      </c>
      <c r="D43" s="15" t="s">
        <v>30</v>
      </c>
      <c r="E43" s="16">
        <v>5105010107</v>
      </c>
      <c r="F43" s="17">
        <v>-41158.33</v>
      </c>
    </row>
    <row r="44" spans="1:6" x14ac:dyDescent="0.35">
      <c r="A44" s="13">
        <v>38</v>
      </c>
      <c r="B44" s="13">
        <v>2000400649</v>
      </c>
      <c r="C44" s="14" t="str">
        <f>VLOOKUP(B44,'[1]รายชื่อหน่วยเบิกปี 67'!$B$3:$C$546,2,FALSE)</f>
        <v>โรงเรียนวิทยาศาสตร์จุฬาภรณราชวิทยาลัย มุกดาหาร</v>
      </c>
      <c r="D44" s="15" t="s">
        <v>31</v>
      </c>
      <c r="E44" s="16">
        <v>2101020199</v>
      </c>
      <c r="F44" s="17">
        <v>2000</v>
      </c>
    </row>
    <row r="45" spans="1:6" x14ac:dyDescent="0.35">
      <c r="A45" s="13">
        <v>39</v>
      </c>
      <c r="B45" s="13">
        <v>2000400649</v>
      </c>
      <c r="C45" s="14" t="str">
        <f>VLOOKUP(B45,'[1]รายชื่อหน่วยเบิกปี 67'!$B$3:$C$546,2,FALSE)</f>
        <v>โรงเรียนวิทยาศาสตร์จุฬาภรณราชวิทยาลัย มุกดาหาร</v>
      </c>
      <c r="D45" s="15" t="s">
        <v>32</v>
      </c>
      <c r="E45" s="16">
        <v>2112010199</v>
      </c>
      <c r="F45" s="17">
        <v>37534.839999999997</v>
      </c>
    </row>
    <row r="46" spans="1:6" x14ac:dyDescent="0.35">
      <c r="A46" s="13">
        <v>40</v>
      </c>
      <c r="B46" s="13">
        <v>2000400656</v>
      </c>
      <c r="C46" s="14" t="str">
        <f>VLOOKUP(B46,'[1]รายชื่อหน่วยเบิกปี 67'!$B$3:$C$546,2,FALSE)</f>
        <v>โรงเรียนร้อยเอ็ดวิทยาลัย</v>
      </c>
      <c r="D46" s="15" t="s">
        <v>16</v>
      </c>
      <c r="E46" s="16">
        <v>5203010121</v>
      </c>
      <c r="F46" s="17">
        <v>-42930.01</v>
      </c>
    </row>
    <row r="47" spans="1:6" x14ac:dyDescent="0.35">
      <c r="A47" s="13">
        <v>41</v>
      </c>
      <c r="B47" s="13">
        <v>2000400677</v>
      </c>
      <c r="C47" s="14" t="str">
        <f>VLOOKUP(B47,'[1]รายชื่อหน่วยเบิกปี 67'!$B$3:$C$546,2,FALSE)</f>
        <v>โรงเรียนเตรียมอุดมศึกษา ภาคตะวันออกเฉียงเหนือ</v>
      </c>
      <c r="D47" s="15" t="s">
        <v>33</v>
      </c>
      <c r="E47" s="16">
        <v>1105010105</v>
      </c>
      <c r="F47" s="17">
        <v>-5550</v>
      </c>
    </row>
    <row r="48" spans="1:6" x14ac:dyDescent="0.35">
      <c r="A48" s="13">
        <v>42</v>
      </c>
      <c r="B48" s="13">
        <v>2000400680</v>
      </c>
      <c r="C48" s="14" t="str">
        <f>VLOOKUP(B48,'[1]รายชื่อหน่วยเบิกปี 67'!$B$3:$C$546,2,FALSE)</f>
        <v>โรงเรียนหาดใหญ่</v>
      </c>
      <c r="D48" s="15" t="s">
        <v>18</v>
      </c>
      <c r="E48" s="16">
        <v>1102010101</v>
      </c>
      <c r="F48" s="17">
        <v>-39652</v>
      </c>
    </row>
    <row r="49" spans="1:6" x14ac:dyDescent="0.35">
      <c r="A49" s="13">
        <v>43</v>
      </c>
      <c r="B49" s="13">
        <v>2000400685</v>
      </c>
      <c r="C49" s="14" t="str">
        <f>VLOOKUP(B49,'[1]รายชื่อหน่วยเบิกปี 67'!$B$3:$C$546,2,FALSE)</f>
        <v>โรงเรียนร่มเกล้าวัฒนานครสระแก้ว-รัชมงคลาภิเษก</v>
      </c>
      <c r="D49" s="15" t="s">
        <v>34</v>
      </c>
      <c r="E49" s="16">
        <v>2102040110</v>
      </c>
      <c r="F49" s="18">
        <v>0.64</v>
      </c>
    </row>
    <row r="50" spans="1:6" x14ac:dyDescent="0.35">
      <c r="A50" s="13">
        <v>44</v>
      </c>
      <c r="B50" s="13">
        <v>2000400701</v>
      </c>
      <c r="C50" s="14" t="str">
        <f>VLOOKUP(B50,'[1]รายชื่อหน่วยเบิกปี 67'!$B$3:$C$546,2,FALSE)</f>
        <v>โรงเรียนอ่างทองปัทมโรจน์วิทยาคม</v>
      </c>
      <c r="D50" s="15" t="s">
        <v>32</v>
      </c>
      <c r="E50" s="16">
        <v>2112010199</v>
      </c>
      <c r="F50" s="18">
        <v>290.41000000000003</v>
      </c>
    </row>
    <row r="51" spans="1:6" x14ac:dyDescent="0.35">
      <c r="A51" s="13">
        <v>45</v>
      </c>
      <c r="B51" s="13">
        <v>2000400724</v>
      </c>
      <c r="C51" s="14" t="str">
        <f>VLOOKUP(B51,'[1]รายชื่อหน่วยเบิกปี 67'!$B$3:$C$546,2,FALSE)</f>
        <v>สพม.เพชรบุรี</v>
      </c>
      <c r="D51" s="15" t="s">
        <v>35</v>
      </c>
      <c r="E51" s="16">
        <v>2116010104</v>
      </c>
      <c r="F51" s="17">
        <v>2028</v>
      </c>
    </row>
    <row r="52" spans="1:6" x14ac:dyDescent="0.35">
      <c r="A52" s="13">
        <v>46</v>
      </c>
      <c r="B52" s="13">
        <v>2000400815</v>
      </c>
      <c r="C52" s="14" t="str">
        <f>VLOOKUP(B52,'[1]รายชื่อหน่วยเบิกปี 67'!$B$3:$C$546,2,FALSE)</f>
        <v>โรงเรียนบึงโขงหลงวิทยาคม</v>
      </c>
      <c r="D52" s="15" t="s">
        <v>17</v>
      </c>
      <c r="E52" s="16">
        <v>1213010103</v>
      </c>
      <c r="F52" s="17">
        <v>-19500</v>
      </c>
    </row>
    <row r="53" spans="1:6" x14ac:dyDescent="0.35">
      <c r="A53" s="19">
        <v>47</v>
      </c>
      <c r="B53" s="19">
        <v>2000400825</v>
      </c>
      <c r="C53" s="20" t="str">
        <f>VLOOKUP(B53,'[1]รายชื่อหน่วยเบิกปี 67'!$B$3:$C$546,2,FALSE)</f>
        <v>โรงเรียนวิทยาศาสตร์จุฬาภรณราชวิทยาลัย เชียงราย</v>
      </c>
      <c r="D53" s="21" t="s">
        <v>27</v>
      </c>
      <c r="E53" s="22">
        <v>5105010119</v>
      </c>
      <c r="F53" s="23">
        <v>-5958.33</v>
      </c>
    </row>
  </sheetData>
  <autoFilter ref="A6:F53"/>
  <mergeCells count="3">
    <mergeCell ref="A2:F2"/>
    <mergeCell ref="A3:F3"/>
    <mergeCell ref="A4:F4"/>
  </mergeCells>
  <pageMargins left="0.74" right="0.7" top="0.51" bottom="0.44" header="0.3" footer="0.3"/>
  <pageSetup paperSize="9" scale="6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"/>
  <sheetViews>
    <sheetView workbookViewId="0">
      <pane ySplit="5" topLeftCell="A6" activePane="bottomLeft" state="frozen"/>
      <selection pane="bottomLeft" activeCell="A6" sqref="A6"/>
    </sheetView>
  </sheetViews>
  <sheetFormatPr defaultRowHeight="21" x14ac:dyDescent="0.35"/>
  <cols>
    <col min="1" max="1" width="6.625" style="25" customWidth="1"/>
    <col min="2" max="2" width="19.375" style="25" customWidth="1"/>
    <col min="3" max="3" width="16.875" style="25" customWidth="1"/>
    <col min="4" max="4" width="15.75" style="25" customWidth="1"/>
    <col min="5" max="5" width="12.625" style="25" customWidth="1"/>
    <col min="6" max="6" width="8.25" style="25" customWidth="1"/>
    <col min="7" max="7" width="15.75" style="25" customWidth="1"/>
    <col min="8" max="8" width="17.125" style="25" customWidth="1"/>
    <col min="9" max="9" width="4.375" style="25" customWidth="1"/>
    <col min="10" max="10" width="19.875" style="25" customWidth="1"/>
    <col min="11" max="11" width="16" style="25" bestFit="1" customWidth="1"/>
    <col min="12" max="12" width="17.125" style="25" bestFit="1" customWidth="1"/>
    <col min="13" max="13" width="17.5" style="25" bestFit="1" customWidth="1"/>
    <col min="14" max="14" width="38" style="25" bestFit="1" customWidth="1"/>
    <col min="15" max="16384" width="9" style="25"/>
  </cols>
  <sheetData>
    <row r="1" spans="1:14" x14ac:dyDescent="0.35">
      <c r="A1" s="176" t="s">
        <v>36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</row>
    <row r="2" spans="1:14" x14ac:dyDescent="0.35">
      <c r="A2" s="176" t="s">
        <v>37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</row>
    <row r="3" spans="1:14" x14ac:dyDescent="0.35">
      <c r="A3" s="176" t="s">
        <v>2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</row>
    <row r="4" spans="1:14" ht="11.25" customHeight="1" x14ac:dyDescent="0.35">
      <c r="A4" s="25" t="s">
        <v>38</v>
      </c>
    </row>
    <row r="5" spans="1:14" x14ac:dyDescent="0.35">
      <c r="A5" s="26" t="s">
        <v>3</v>
      </c>
      <c r="B5" s="26" t="s">
        <v>7</v>
      </c>
      <c r="C5" s="26" t="s">
        <v>39</v>
      </c>
      <c r="D5" s="26" t="s">
        <v>40</v>
      </c>
      <c r="E5" s="26" t="s">
        <v>41</v>
      </c>
      <c r="F5" s="26" t="s">
        <v>42</v>
      </c>
      <c r="G5" s="26" t="s">
        <v>43</v>
      </c>
      <c r="H5" s="26" t="s">
        <v>44</v>
      </c>
      <c r="I5" s="26" t="s">
        <v>45</v>
      </c>
      <c r="J5" s="26" t="s">
        <v>8</v>
      </c>
      <c r="K5" s="26" t="s">
        <v>46</v>
      </c>
      <c r="L5" s="26" t="s">
        <v>47</v>
      </c>
      <c r="M5" s="26" t="s">
        <v>48</v>
      </c>
      <c r="N5" s="26" t="s">
        <v>49</v>
      </c>
    </row>
    <row r="6" spans="1:14" x14ac:dyDescent="0.35">
      <c r="A6" s="27">
        <v>1</v>
      </c>
      <c r="B6" s="27" t="s">
        <v>50</v>
      </c>
      <c r="C6" s="27" t="s">
        <v>51</v>
      </c>
      <c r="D6" s="27" t="s">
        <v>52</v>
      </c>
      <c r="E6" s="27" t="s">
        <v>53</v>
      </c>
      <c r="F6" s="27" t="s">
        <v>54</v>
      </c>
      <c r="G6" s="27" t="s">
        <v>55</v>
      </c>
      <c r="H6" s="27" t="s">
        <v>55</v>
      </c>
      <c r="I6" s="27" t="s">
        <v>56</v>
      </c>
      <c r="J6" s="28">
        <v>1530</v>
      </c>
      <c r="K6" s="29" t="s">
        <v>57</v>
      </c>
      <c r="L6" s="27" t="s">
        <v>58</v>
      </c>
      <c r="M6" s="27" t="s">
        <v>59</v>
      </c>
      <c r="N6" s="29" t="s">
        <v>60</v>
      </c>
    </row>
    <row r="7" spans="1:14" x14ac:dyDescent="0.35">
      <c r="A7" s="30">
        <v>2</v>
      </c>
      <c r="B7" s="30" t="s">
        <v>50</v>
      </c>
      <c r="C7" s="30" t="s">
        <v>51</v>
      </c>
      <c r="D7" s="30" t="s">
        <v>61</v>
      </c>
      <c r="E7" s="30" t="s">
        <v>53</v>
      </c>
      <c r="F7" s="30" t="s">
        <v>54</v>
      </c>
      <c r="G7" s="30" t="s">
        <v>62</v>
      </c>
      <c r="H7" s="30" t="s">
        <v>62</v>
      </c>
      <c r="I7" s="30" t="s">
        <v>56</v>
      </c>
      <c r="J7" s="31">
        <v>200</v>
      </c>
      <c r="K7" s="32" t="s">
        <v>63</v>
      </c>
      <c r="L7" s="30" t="s">
        <v>58</v>
      </c>
      <c r="M7" s="30" t="s">
        <v>59</v>
      </c>
      <c r="N7" s="32" t="s">
        <v>64</v>
      </c>
    </row>
    <row r="8" spans="1:14" x14ac:dyDescent="0.35">
      <c r="A8" s="30">
        <v>3</v>
      </c>
      <c r="B8" s="30" t="s">
        <v>50</v>
      </c>
      <c r="C8" s="30" t="s">
        <v>51</v>
      </c>
      <c r="D8" s="30" t="s">
        <v>65</v>
      </c>
      <c r="E8" s="30" t="s">
        <v>53</v>
      </c>
      <c r="F8" s="30" t="s">
        <v>66</v>
      </c>
      <c r="G8" s="30" t="s">
        <v>55</v>
      </c>
      <c r="H8" s="30" t="s">
        <v>55</v>
      </c>
      <c r="I8" s="30" t="s">
        <v>67</v>
      </c>
      <c r="J8" s="31">
        <v>-1730</v>
      </c>
      <c r="K8" s="32" t="s">
        <v>68</v>
      </c>
      <c r="L8" s="30" t="s">
        <v>69</v>
      </c>
      <c r="M8" s="30" t="s">
        <v>70</v>
      </c>
      <c r="N8" s="32"/>
    </row>
    <row r="9" spans="1:14" x14ac:dyDescent="0.35">
      <c r="A9" s="33">
        <v>4</v>
      </c>
      <c r="B9" s="33" t="s">
        <v>50</v>
      </c>
      <c r="C9" s="33" t="s">
        <v>71</v>
      </c>
      <c r="D9" s="33" t="s">
        <v>72</v>
      </c>
      <c r="E9" s="33" t="s">
        <v>73</v>
      </c>
      <c r="F9" s="33" t="s">
        <v>66</v>
      </c>
      <c r="G9" s="33" t="s">
        <v>74</v>
      </c>
      <c r="H9" s="33" t="s">
        <v>74</v>
      </c>
      <c r="I9" s="33" t="s">
        <v>67</v>
      </c>
      <c r="J9" s="34">
        <v>-29500</v>
      </c>
      <c r="K9" s="35" t="s">
        <v>68</v>
      </c>
      <c r="L9" s="33" t="s">
        <v>75</v>
      </c>
      <c r="M9" s="33" t="s">
        <v>76</v>
      </c>
      <c r="N9" s="35"/>
    </row>
    <row r="10" spans="1:14" x14ac:dyDescent="0.35">
      <c r="A10" s="36"/>
      <c r="B10" s="37"/>
      <c r="C10" s="37"/>
      <c r="D10" s="37"/>
      <c r="E10" s="37"/>
      <c r="F10" s="37"/>
      <c r="G10" s="37"/>
      <c r="H10" s="37"/>
      <c r="I10" s="37"/>
      <c r="J10" s="38">
        <f>SUM(J6:J9)</f>
        <v>-29500</v>
      </c>
      <c r="K10" s="36"/>
      <c r="L10" s="37"/>
      <c r="M10" s="37"/>
      <c r="N10" s="36"/>
    </row>
  </sheetData>
  <autoFilter ref="A5:N10"/>
  <mergeCells count="3">
    <mergeCell ref="A1:N1"/>
    <mergeCell ref="A2:N2"/>
    <mergeCell ref="A3:N3"/>
  </mergeCells>
  <pageMargins left="0.7" right="0.7" top="0.75" bottom="0.75" header="0.3" footer="0.3"/>
  <pageSetup paperSize="9" scale="5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4"/>
  <sheetViews>
    <sheetView workbookViewId="0">
      <pane ySplit="5" topLeftCell="A6" activePane="bottomLeft" state="frozen"/>
      <selection pane="bottomLeft" activeCell="H16" sqref="H16"/>
    </sheetView>
  </sheetViews>
  <sheetFormatPr defaultRowHeight="21" x14ac:dyDescent="0.35"/>
  <cols>
    <col min="1" max="1" width="6.125" style="25" customWidth="1"/>
    <col min="2" max="2" width="18.875" style="25" customWidth="1"/>
    <col min="3" max="3" width="19.25" style="25" customWidth="1"/>
    <col min="4" max="4" width="16" style="25" customWidth="1"/>
    <col min="5" max="5" width="15.75" style="25" customWidth="1"/>
    <col min="6" max="6" width="14.5" style="25" customWidth="1"/>
    <col min="7" max="7" width="8.5" style="25" customWidth="1"/>
    <col min="8" max="8" width="15.75" style="25" customWidth="1"/>
    <col min="9" max="9" width="17" style="25" customWidth="1"/>
    <col min="10" max="10" width="4.375" style="25" customWidth="1"/>
    <col min="11" max="11" width="21.625" style="25" customWidth="1"/>
    <col min="12" max="12" width="17.875" style="53" customWidth="1"/>
    <col min="13" max="13" width="19.25" style="25" customWidth="1"/>
    <col min="14" max="14" width="16" style="25" customWidth="1"/>
    <col min="15" max="15" width="80" style="25" bestFit="1" customWidth="1"/>
    <col min="16" max="16384" width="9" style="25"/>
  </cols>
  <sheetData>
    <row r="1" spans="1:15" x14ac:dyDescent="0.35">
      <c r="A1" s="176" t="s">
        <v>36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</row>
    <row r="2" spans="1:15" x14ac:dyDescent="0.35">
      <c r="A2" s="176" t="s">
        <v>4950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</row>
    <row r="3" spans="1:15" x14ac:dyDescent="0.35">
      <c r="A3" s="176" t="s">
        <v>2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</row>
    <row r="4" spans="1:15" x14ac:dyDescent="0.35">
      <c r="A4" s="25" t="s">
        <v>38</v>
      </c>
    </row>
    <row r="5" spans="1:15" x14ac:dyDescent="0.35">
      <c r="A5" s="26" t="s">
        <v>3</v>
      </c>
      <c r="B5" s="26" t="s">
        <v>7</v>
      </c>
      <c r="C5" s="26" t="s">
        <v>2306</v>
      </c>
      <c r="D5" s="26" t="s">
        <v>39</v>
      </c>
      <c r="E5" s="26" t="s">
        <v>40</v>
      </c>
      <c r="F5" s="26" t="s">
        <v>41</v>
      </c>
      <c r="G5" s="26" t="s">
        <v>42</v>
      </c>
      <c r="H5" s="26" t="s">
        <v>43</v>
      </c>
      <c r="I5" s="26" t="s">
        <v>44</v>
      </c>
      <c r="J5" s="26" t="s">
        <v>45</v>
      </c>
      <c r="K5" s="26" t="s">
        <v>8</v>
      </c>
      <c r="L5" s="26" t="s">
        <v>46</v>
      </c>
      <c r="M5" s="26" t="s">
        <v>47</v>
      </c>
      <c r="N5" s="26" t="s">
        <v>48</v>
      </c>
      <c r="O5" s="26" t="s">
        <v>49</v>
      </c>
    </row>
    <row r="6" spans="1:15" x14ac:dyDescent="0.35">
      <c r="A6" s="27">
        <v>1</v>
      </c>
      <c r="B6" s="27" t="s">
        <v>3938</v>
      </c>
      <c r="C6" s="27" t="s">
        <v>3939</v>
      </c>
      <c r="D6" s="11">
        <v>2000400022</v>
      </c>
      <c r="E6" s="27" t="s">
        <v>3940</v>
      </c>
      <c r="F6" s="27" t="s">
        <v>578</v>
      </c>
      <c r="G6" s="27" t="s">
        <v>3941</v>
      </c>
      <c r="H6" s="27" t="s">
        <v>62</v>
      </c>
      <c r="I6" s="27" t="s">
        <v>62</v>
      </c>
      <c r="J6" s="27" t="s">
        <v>3942</v>
      </c>
      <c r="K6" s="28">
        <v>481500</v>
      </c>
      <c r="L6" s="27" t="s">
        <v>3943</v>
      </c>
      <c r="M6" s="27" t="s">
        <v>3943</v>
      </c>
      <c r="N6" s="27" t="s">
        <v>3944</v>
      </c>
      <c r="O6" s="29"/>
    </row>
    <row r="7" spans="1:15" x14ac:dyDescent="0.35">
      <c r="A7" s="30">
        <v>2</v>
      </c>
      <c r="B7" s="30" t="s">
        <v>3945</v>
      </c>
      <c r="C7" s="30" t="s">
        <v>3946</v>
      </c>
      <c r="D7" s="16">
        <v>2000400024</v>
      </c>
      <c r="E7" s="30" t="s">
        <v>3947</v>
      </c>
      <c r="F7" s="30" t="s">
        <v>73</v>
      </c>
      <c r="G7" s="30" t="s">
        <v>3941</v>
      </c>
      <c r="H7" s="30" t="s">
        <v>376</v>
      </c>
      <c r="I7" s="30" t="s">
        <v>376</v>
      </c>
      <c r="J7" s="30" t="s">
        <v>3942</v>
      </c>
      <c r="K7" s="31">
        <v>383111.04</v>
      </c>
      <c r="L7" s="30" t="s">
        <v>3948</v>
      </c>
      <c r="M7" s="30" t="s">
        <v>3948</v>
      </c>
      <c r="N7" s="30" t="s">
        <v>3944</v>
      </c>
      <c r="O7" s="32"/>
    </row>
    <row r="8" spans="1:15" x14ac:dyDescent="0.35">
      <c r="A8" s="30">
        <v>3</v>
      </c>
      <c r="B8" s="30" t="s">
        <v>3945</v>
      </c>
      <c r="C8" s="30" t="s">
        <v>3949</v>
      </c>
      <c r="D8" s="16">
        <v>2000400024</v>
      </c>
      <c r="E8" s="30" t="s">
        <v>3950</v>
      </c>
      <c r="F8" s="30" t="s">
        <v>73</v>
      </c>
      <c r="G8" s="30" t="s">
        <v>3941</v>
      </c>
      <c r="H8" s="30" t="s">
        <v>376</v>
      </c>
      <c r="I8" s="30" t="s">
        <v>376</v>
      </c>
      <c r="J8" s="30" t="s">
        <v>3942</v>
      </c>
      <c r="K8" s="31">
        <v>191555.52</v>
      </c>
      <c r="L8" s="30" t="s">
        <v>3951</v>
      </c>
      <c r="M8" s="30" t="s">
        <v>3951</v>
      </c>
      <c r="N8" s="30" t="s">
        <v>3944</v>
      </c>
      <c r="O8" s="32"/>
    </row>
    <row r="9" spans="1:15" x14ac:dyDescent="0.35">
      <c r="A9" s="30">
        <v>4</v>
      </c>
      <c r="B9" s="30" t="s">
        <v>3952</v>
      </c>
      <c r="C9" s="30" t="s">
        <v>3953</v>
      </c>
      <c r="D9" s="16">
        <v>2000400029</v>
      </c>
      <c r="E9" s="30" t="s">
        <v>3954</v>
      </c>
      <c r="F9" s="30" t="s">
        <v>406</v>
      </c>
      <c r="G9" s="30" t="s">
        <v>3941</v>
      </c>
      <c r="H9" s="30" t="s">
        <v>2212</v>
      </c>
      <c r="I9" s="30" t="s">
        <v>2212</v>
      </c>
      <c r="J9" s="30" t="s">
        <v>3942</v>
      </c>
      <c r="K9" s="31">
        <v>697500</v>
      </c>
      <c r="L9" s="30" t="s">
        <v>3955</v>
      </c>
      <c r="M9" s="30" t="s">
        <v>3955</v>
      </c>
      <c r="N9" s="30" t="s">
        <v>3944</v>
      </c>
      <c r="O9" s="32"/>
    </row>
    <row r="10" spans="1:15" x14ac:dyDescent="0.35">
      <c r="A10" s="30">
        <v>5</v>
      </c>
      <c r="B10" s="30" t="s">
        <v>3952</v>
      </c>
      <c r="C10" s="30" t="s">
        <v>3956</v>
      </c>
      <c r="D10" s="16">
        <v>2000400029</v>
      </c>
      <c r="E10" s="30" t="s">
        <v>3957</v>
      </c>
      <c r="F10" s="30" t="s">
        <v>406</v>
      </c>
      <c r="G10" s="30" t="s">
        <v>3941</v>
      </c>
      <c r="H10" s="30" t="s">
        <v>380</v>
      </c>
      <c r="I10" s="30" t="s">
        <v>380</v>
      </c>
      <c r="J10" s="30" t="s">
        <v>3942</v>
      </c>
      <c r="K10" s="31">
        <v>1162500</v>
      </c>
      <c r="L10" s="30" t="s">
        <v>3958</v>
      </c>
      <c r="M10" s="30" t="s">
        <v>3958</v>
      </c>
      <c r="N10" s="30" t="s">
        <v>3944</v>
      </c>
      <c r="O10" s="32"/>
    </row>
    <row r="11" spans="1:15" x14ac:dyDescent="0.35">
      <c r="A11" s="30">
        <v>6</v>
      </c>
      <c r="B11" s="30" t="s">
        <v>3959</v>
      </c>
      <c r="C11" s="30" t="s">
        <v>3960</v>
      </c>
      <c r="D11" s="16">
        <v>2000400081</v>
      </c>
      <c r="E11" s="30" t="s">
        <v>3961</v>
      </c>
      <c r="F11" s="30" t="s">
        <v>1352</v>
      </c>
      <c r="G11" s="30" t="s">
        <v>3941</v>
      </c>
      <c r="H11" s="30" t="s">
        <v>3962</v>
      </c>
      <c r="I11" s="30" t="s">
        <v>3962</v>
      </c>
      <c r="J11" s="30" t="s">
        <v>3942</v>
      </c>
      <c r="K11" s="31">
        <v>200000</v>
      </c>
      <c r="L11" s="30" t="s">
        <v>3963</v>
      </c>
      <c r="M11" s="30" t="s">
        <v>3963</v>
      </c>
      <c r="N11" s="30" t="s">
        <v>3964</v>
      </c>
      <c r="O11" s="32"/>
    </row>
    <row r="12" spans="1:15" x14ac:dyDescent="0.35">
      <c r="A12" s="30">
        <v>7</v>
      </c>
      <c r="B12" s="30" t="s">
        <v>3959</v>
      </c>
      <c r="C12" s="30" t="s">
        <v>3965</v>
      </c>
      <c r="D12" s="16">
        <v>2000400081</v>
      </c>
      <c r="E12" s="30" t="s">
        <v>3966</v>
      </c>
      <c r="F12" s="30" t="s">
        <v>1352</v>
      </c>
      <c r="G12" s="30" t="s">
        <v>3941</v>
      </c>
      <c r="H12" s="30" t="s">
        <v>3962</v>
      </c>
      <c r="I12" s="30" t="s">
        <v>3962</v>
      </c>
      <c r="J12" s="30" t="s">
        <v>3942</v>
      </c>
      <c r="K12" s="31">
        <v>6500</v>
      </c>
      <c r="L12" s="30" t="s">
        <v>3967</v>
      </c>
      <c r="M12" s="30" t="s">
        <v>3967</v>
      </c>
      <c r="N12" s="30" t="s">
        <v>3964</v>
      </c>
      <c r="O12" s="32"/>
    </row>
    <row r="13" spans="1:15" x14ac:dyDescent="0.35">
      <c r="A13" s="30">
        <v>8</v>
      </c>
      <c r="B13" s="30" t="s">
        <v>3959</v>
      </c>
      <c r="C13" s="30" t="s">
        <v>3968</v>
      </c>
      <c r="D13" s="16">
        <v>2000400081</v>
      </c>
      <c r="E13" s="30" t="s">
        <v>3969</v>
      </c>
      <c r="F13" s="30" t="s">
        <v>1352</v>
      </c>
      <c r="G13" s="30" t="s">
        <v>3941</v>
      </c>
      <c r="H13" s="30" t="s">
        <v>3962</v>
      </c>
      <c r="I13" s="30" t="s">
        <v>3962</v>
      </c>
      <c r="J13" s="30" t="s">
        <v>3942</v>
      </c>
      <c r="K13" s="31">
        <v>20000</v>
      </c>
      <c r="L13" s="30" t="s">
        <v>3970</v>
      </c>
      <c r="M13" s="30" t="s">
        <v>3970</v>
      </c>
      <c r="N13" s="30" t="s">
        <v>3964</v>
      </c>
      <c r="O13" s="32"/>
    </row>
    <row r="14" spans="1:15" x14ac:dyDescent="0.35">
      <c r="A14" s="30">
        <v>9</v>
      </c>
      <c r="B14" s="30" t="s">
        <v>3959</v>
      </c>
      <c r="C14" s="30" t="s">
        <v>3971</v>
      </c>
      <c r="D14" s="16">
        <v>2000400081</v>
      </c>
      <c r="E14" s="30" t="s">
        <v>3972</v>
      </c>
      <c r="F14" s="30" t="s">
        <v>1352</v>
      </c>
      <c r="G14" s="30" t="s">
        <v>3941</v>
      </c>
      <c r="H14" s="30" t="s">
        <v>3962</v>
      </c>
      <c r="I14" s="30" t="s">
        <v>3962</v>
      </c>
      <c r="J14" s="30" t="s">
        <v>3942</v>
      </c>
      <c r="K14" s="31">
        <v>20000</v>
      </c>
      <c r="L14" s="30" t="s">
        <v>3973</v>
      </c>
      <c r="M14" s="30" t="s">
        <v>3973</v>
      </c>
      <c r="N14" s="30" t="s">
        <v>3964</v>
      </c>
      <c r="O14" s="32"/>
    </row>
    <row r="15" spans="1:15" x14ac:dyDescent="0.35">
      <c r="A15" s="30">
        <v>10</v>
      </c>
      <c r="B15" s="30" t="s">
        <v>3974</v>
      </c>
      <c r="C15" s="30" t="s">
        <v>3975</v>
      </c>
      <c r="D15" s="16">
        <v>2000400084</v>
      </c>
      <c r="E15" s="30" t="s">
        <v>3976</v>
      </c>
      <c r="F15" s="30" t="s">
        <v>442</v>
      </c>
      <c r="G15" s="30" t="s">
        <v>3941</v>
      </c>
      <c r="H15" s="30" t="s">
        <v>2253</v>
      </c>
      <c r="I15" s="30" t="s">
        <v>2253</v>
      </c>
      <c r="J15" s="30" t="s">
        <v>3942</v>
      </c>
      <c r="K15" s="31">
        <v>1059300</v>
      </c>
      <c r="L15" s="30" t="s">
        <v>3977</v>
      </c>
      <c r="M15" s="30" t="s">
        <v>3977</v>
      </c>
      <c r="N15" s="30" t="s">
        <v>3944</v>
      </c>
      <c r="O15" s="32"/>
    </row>
    <row r="16" spans="1:15" x14ac:dyDescent="0.35">
      <c r="A16" s="30">
        <v>11</v>
      </c>
      <c r="B16" s="30" t="s">
        <v>3974</v>
      </c>
      <c r="C16" s="30" t="s">
        <v>3978</v>
      </c>
      <c r="D16" s="16">
        <v>2000400084</v>
      </c>
      <c r="E16" s="30" t="s">
        <v>3976</v>
      </c>
      <c r="F16" s="30" t="s">
        <v>442</v>
      </c>
      <c r="G16" s="30" t="s">
        <v>3941</v>
      </c>
      <c r="H16" s="30" t="s">
        <v>2253</v>
      </c>
      <c r="I16" s="30" t="s">
        <v>2253</v>
      </c>
      <c r="J16" s="30" t="s">
        <v>3942</v>
      </c>
      <c r="K16" s="31">
        <v>385200</v>
      </c>
      <c r="L16" s="30" t="s">
        <v>3977</v>
      </c>
      <c r="M16" s="30" t="s">
        <v>3977</v>
      </c>
      <c r="N16" s="30" t="s">
        <v>3944</v>
      </c>
      <c r="O16" s="32"/>
    </row>
    <row r="17" spans="1:15" x14ac:dyDescent="0.35">
      <c r="A17" s="30">
        <v>12</v>
      </c>
      <c r="B17" s="30" t="s">
        <v>3974</v>
      </c>
      <c r="C17" s="30" t="s">
        <v>3979</v>
      </c>
      <c r="D17" s="16">
        <v>2000400084</v>
      </c>
      <c r="E17" s="30" t="s">
        <v>3976</v>
      </c>
      <c r="F17" s="30" t="s">
        <v>442</v>
      </c>
      <c r="G17" s="30" t="s">
        <v>3941</v>
      </c>
      <c r="H17" s="30" t="s">
        <v>2253</v>
      </c>
      <c r="I17" s="30" t="s">
        <v>2253</v>
      </c>
      <c r="J17" s="30" t="s">
        <v>3942</v>
      </c>
      <c r="K17" s="31">
        <v>481500</v>
      </c>
      <c r="L17" s="30" t="s">
        <v>3977</v>
      </c>
      <c r="M17" s="30" t="s">
        <v>3977</v>
      </c>
      <c r="N17" s="30" t="s">
        <v>3944</v>
      </c>
      <c r="O17" s="32"/>
    </row>
    <row r="18" spans="1:15" x14ac:dyDescent="0.35">
      <c r="A18" s="30">
        <v>13</v>
      </c>
      <c r="B18" s="30" t="s">
        <v>3974</v>
      </c>
      <c r="C18" s="30" t="s">
        <v>3980</v>
      </c>
      <c r="D18" s="16">
        <v>2000400084</v>
      </c>
      <c r="E18" s="30" t="s">
        <v>3981</v>
      </c>
      <c r="F18" s="30" t="s">
        <v>442</v>
      </c>
      <c r="G18" s="30" t="s">
        <v>3941</v>
      </c>
      <c r="H18" s="30" t="s">
        <v>2253</v>
      </c>
      <c r="I18" s="30" t="s">
        <v>2253</v>
      </c>
      <c r="J18" s="30" t="s">
        <v>3942</v>
      </c>
      <c r="K18" s="31">
        <v>595718.40000000002</v>
      </c>
      <c r="L18" s="30" t="s">
        <v>3982</v>
      </c>
      <c r="M18" s="30" t="s">
        <v>3982</v>
      </c>
      <c r="N18" s="30" t="s">
        <v>3944</v>
      </c>
      <c r="O18" s="32"/>
    </row>
    <row r="19" spans="1:15" x14ac:dyDescent="0.35">
      <c r="A19" s="30">
        <v>14</v>
      </c>
      <c r="B19" s="30" t="s">
        <v>3974</v>
      </c>
      <c r="C19" s="30" t="s">
        <v>3983</v>
      </c>
      <c r="D19" s="16">
        <v>2000400084</v>
      </c>
      <c r="E19" s="30" t="s">
        <v>3984</v>
      </c>
      <c r="F19" s="30" t="s">
        <v>442</v>
      </c>
      <c r="G19" s="30" t="s">
        <v>3941</v>
      </c>
      <c r="H19" s="30" t="s">
        <v>2253</v>
      </c>
      <c r="I19" s="30" t="s">
        <v>2253</v>
      </c>
      <c r="J19" s="30" t="s">
        <v>3942</v>
      </c>
      <c r="K19" s="31">
        <v>93081</v>
      </c>
      <c r="L19" s="30" t="s">
        <v>3985</v>
      </c>
      <c r="M19" s="30" t="s">
        <v>3985</v>
      </c>
      <c r="N19" s="30" t="s">
        <v>3944</v>
      </c>
      <c r="O19" s="32"/>
    </row>
    <row r="20" spans="1:15" x14ac:dyDescent="0.35">
      <c r="A20" s="30">
        <v>15</v>
      </c>
      <c r="B20" s="30" t="s">
        <v>3974</v>
      </c>
      <c r="C20" s="30" t="s">
        <v>3986</v>
      </c>
      <c r="D20" s="16">
        <v>2000400084</v>
      </c>
      <c r="E20" s="30" t="s">
        <v>3987</v>
      </c>
      <c r="F20" s="30" t="s">
        <v>442</v>
      </c>
      <c r="G20" s="30" t="s">
        <v>3941</v>
      </c>
      <c r="H20" s="30" t="s">
        <v>428</v>
      </c>
      <c r="I20" s="30" t="s">
        <v>428</v>
      </c>
      <c r="J20" s="30" t="s">
        <v>3942</v>
      </c>
      <c r="K20" s="31">
        <v>93081</v>
      </c>
      <c r="L20" s="30" t="s">
        <v>3988</v>
      </c>
      <c r="M20" s="30" t="s">
        <v>3988</v>
      </c>
      <c r="N20" s="30" t="s">
        <v>3944</v>
      </c>
      <c r="O20" s="32"/>
    </row>
    <row r="21" spans="1:15" x14ac:dyDescent="0.35">
      <c r="A21" s="30">
        <v>16</v>
      </c>
      <c r="B21" s="30" t="s">
        <v>3989</v>
      </c>
      <c r="C21" s="30" t="s">
        <v>3990</v>
      </c>
      <c r="D21" s="16">
        <v>2000400085</v>
      </c>
      <c r="E21" s="30" t="s">
        <v>3991</v>
      </c>
      <c r="F21" s="30" t="s">
        <v>1344</v>
      </c>
      <c r="G21" s="30" t="s">
        <v>3941</v>
      </c>
      <c r="H21" s="30" t="s">
        <v>3992</v>
      </c>
      <c r="I21" s="30" t="s">
        <v>3992</v>
      </c>
      <c r="J21" s="30" t="s">
        <v>3942</v>
      </c>
      <c r="K21" s="31">
        <v>1600200</v>
      </c>
      <c r="L21" s="30" t="s">
        <v>3993</v>
      </c>
      <c r="M21" s="30" t="s">
        <v>3993</v>
      </c>
      <c r="N21" s="30" t="s">
        <v>3944</v>
      </c>
      <c r="O21" s="32"/>
    </row>
    <row r="22" spans="1:15" x14ac:dyDescent="0.35">
      <c r="A22" s="30">
        <v>17</v>
      </c>
      <c r="B22" s="30" t="s">
        <v>3974</v>
      </c>
      <c r="C22" s="30" t="s">
        <v>3994</v>
      </c>
      <c r="D22" s="16">
        <v>2000400086</v>
      </c>
      <c r="E22" s="30" t="s">
        <v>3995</v>
      </c>
      <c r="F22" s="30" t="s">
        <v>3996</v>
      </c>
      <c r="G22" s="30" t="s">
        <v>3941</v>
      </c>
      <c r="H22" s="30" t="s">
        <v>3997</v>
      </c>
      <c r="I22" s="30" t="s">
        <v>3997</v>
      </c>
      <c r="J22" s="30" t="s">
        <v>3942</v>
      </c>
      <c r="K22" s="31">
        <v>377760</v>
      </c>
      <c r="L22" s="30" t="s">
        <v>3998</v>
      </c>
      <c r="M22" s="30" t="s">
        <v>3998</v>
      </c>
      <c r="N22" s="30" t="s">
        <v>3944</v>
      </c>
      <c r="O22" s="32"/>
    </row>
    <row r="23" spans="1:15" x14ac:dyDescent="0.35">
      <c r="A23" s="30">
        <v>18</v>
      </c>
      <c r="B23" s="30" t="s">
        <v>3974</v>
      </c>
      <c r="C23" s="30" t="s">
        <v>3999</v>
      </c>
      <c r="D23" s="16">
        <v>2000400086</v>
      </c>
      <c r="E23" s="30" t="s">
        <v>4000</v>
      </c>
      <c r="F23" s="30" t="s">
        <v>3996</v>
      </c>
      <c r="G23" s="30" t="s">
        <v>3941</v>
      </c>
      <c r="H23" s="30" t="s">
        <v>4001</v>
      </c>
      <c r="I23" s="30" t="s">
        <v>4001</v>
      </c>
      <c r="J23" s="30" t="s">
        <v>3942</v>
      </c>
      <c r="K23" s="31">
        <v>613860</v>
      </c>
      <c r="L23" s="30" t="s">
        <v>4002</v>
      </c>
      <c r="M23" s="30" t="s">
        <v>4002</v>
      </c>
      <c r="N23" s="30" t="s">
        <v>3944</v>
      </c>
      <c r="O23" s="32"/>
    </row>
    <row r="24" spans="1:15" x14ac:dyDescent="0.35">
      <c r="A24" s="30">
        <v>19</v>
      </c>
      <c r="B24" s="30" t="s">
        <v>3974</v>
      </c>
      <c r="C24" s="30" t="s">
        <v>4003</v>
      </c>
      <c r="D24" s="16">
        <v>2000400086</v>
      </c>
      <c r="E24" s="30" t="s">
        <v>4004</v>
      </c>
      <c r="F24" s="30" t="s">
        <v>3996</v>
      </c>
      <c r="G24" s="30" t="s">
        <v>3941</v>
      </c>
      <c r="H24" s="30" t="s">
        <v>4005</v>
      </c>
      <c r="I24" s="30" t="s">
        <v>4005</v>
      </c>
      <c r="J24" s="30" t="s">
        <v>3942</v>
      </c>
      <c r="K24" s="31">
        <v>519420</v>
      </c>
      <c r="L24" s="30" t="s">
        <v>4006</v>
      </c>
      <c r="M24" s="30" t="s">
        <v>4006</v>
      </c>
      <c r="N24" s="30" t="s">
        <v>3944</v>
      </c>
      <c r="O24" s="32"/>
    </row>
    <row r="25" spans="1:15" x14ac:dyDescent="0.35">
      <c r="A25" s="30">
        <v>20</v>
      </c>
      <c r="B25" s="30" t="s">
        <v>3974</v>
      </c>
      <c r="C25" s="30" t="s">
        <v>4007</v>
      </c>
      <c r="D25" s="16">
        <v>2000400086</v>
      </c>
      <c r="E25" s="30" t="s">
        <v>4008</v>
      </c>
      <c r="F25" s="30" t="s">
        <v>3996</v>
      </c>
      <c r="G25" s="30" t="s">
        <v>3941</v>
      </c>
      <c r="H25" s="30" t="s">
        <v>4005</v>
      </c>
      <c r="I25" s="30" t="s">
        <v>4005</v>
      </c>
      <c r="J25" s="30" t="s">
        <v>3942</v>
      </c>
      <c r="K25" s="31">
        <v>283320</v>
      </c>
      <c r="L25" s="30" t="s">
        <v>4009</v>
      </c>
      <c r="M25" s="30" t="s">
        <v>4009</v>
      </c>
      <c r="N25" s="30" t="s">
        <v>3944</v>
      </c>
      <c r="O25" s="32"/>
    </row>
    <row r="26" spans="1:15" x14ac:dyDescent="0.35">
      <c r="A26" s="30">
        <v>21</v>
      </c>
      <c r="B26" s="30" t="s">
        <v>3974</v>
      </c>
      <c r="C26" s="30" t="s">
        <v>4010</v>
      </c>
      <c r="D26" s="16">
        <v>2000400086</v>
      </c>
      <c r="E26" s="30" t="s">
        <v>4011</v>
      </c>
      <c r="F26" s="30" t="s">
        <v>3996</v>
      </c>
      <c r="G26" s="30" t="s">
        <v>3941</v>
      </c>
      <c r="H26" s="30" t="s">
        <v>113</v>
      </c>
      <c r="I26" s="30" t="s">
        <v>113</v>
      </c>
      <c r="J26" s="30" t="s">
        <v>3942</v>
      </c>
      <c r="K26" s="31">
        <v>1274940</v>
      </c>
      <c r="L26" s="30" t="s">
        <v>4012</v>
      </c>
      <c r="M26" s="30" t="s">
        <v>4012</v>
      </c>
      <c r="N26" s="30" t="s">
        <v>3944</v>
      </c>
      <c r="O26" s="32"/>
    </row>
    <row r="27" spans="1:15" x14ac:dyDescent="0.35">
      <c r="A27" s="30">
        <v>22</v>
      </c>
      <c r="B27" s="30" t="s">
        <v>3974</v>
      </c>
      <c r="C27" s="30" t="s">
        <v>4013</v>
      </c>
      <c r="D27" s="16">
        <v>2000400086</v>
      </c>
      <c r="E27" s="30" t="s">
        <v>4014</v>
      </c>
      <c r="F27" s="30" t="s">
        <v>3996</v>
      </c>
      <c r="G27" s="30" t="s">
        <v>3941</v>
      </c>
      <c r="H27" s="30" t="s">
        <v>4015</v>
      </c>
      <c r="I27" s="30" t="s">
        <v>4015</v>
      </c>
      <c r="J27" s="30" t="s">
        <v>3942</v>
      </c>
      <c r="K27" s="31">
        <v>1038840</v>
      </c>
      <c r="L27" s="30" t="s">
        <v>4016</v>
      </c>
      <c r="M27" s="30" t="s">
        <v>4016</v>
      </c>
      <c r="N27" s="30" t="s">
        <v>3944</v>
      </c>
      <c r="O27" s="32"/>
    </row>
    <row r="28" spans="1:15" x14ac:dyDescent="0.35">
      <c r="A28" s="30">
        <v>23</v>
      </c>
      <c r="B28" s="30" t="s">
        <v>3974</v>
      </c>
      <c r="C28" s="30" t="s">
        <v>4017</v>
      </c>
      <c r="D28" s="16">
        <v>2000400086</v>
      </c>
      <c r="E28" s="30" t="s">
        <v>4018</v>
      </c>
      <c r="F28" s="30" t="s">
        <v>3996</v>
      </c>
      <c r="G28" s="30" t="s">
        <v>3941</v>
      </c>
      <c r="H28" s="30" t="s">
        <v>4015</v>
      </c>
      <c r="I28" s="30" t="s">
        <v>4015</v>
      </c>
      <c r="J28" s="30" t="s">
        <v>3942</v>
      </c>
      <c r="K28" s="31">
        <v>188880</v>
      </c>
      <c r="L28" s="30" t="s">
        <v>4019</v>
      </c>
      <c r="M28" s="30" t="s">
        <v>4019</v>
      </c>
      <c r="N28" s="30" t="s">
        <v>3944</v>
      </c>
      <c r="O28" s="32"/>
    </row>
    <row r="29" spans="1:15" x14ac:dyDescent="0.35">
      <c r="A29" s="30">
        <v>24</v>
      </c>
      <c r="B29" s="30" t="s">
        <v>3974</v>
      </c>
      <c r="C29" s="30" t="s">
        <v>4020</v>
      </c>
      <c r="D29" s="16">
        <v>2000400086</v>
      </c>
      <c r="E29" s="30" t="s">
        <v>4021</v>
      </c>
      <c r="F29" s="30" t="s">
        <v>3996</v>
      </c>
      <c r="G29" s="30" t="s">
        <v>3941</v>
      </c>
      <c r="H29" s="30" t="s">
        <v>1276</v>
      </c>
      <c r="I29" s="30" t="s">
        <v>1276</v>
      </c>
      <c r="J29" s="30" t="s">
        <v>3942</v>
      </c>
      <c r="K29" s="31">
        <v>424980</v>
      </c>
      <c r="L29" s="30" t="s">
        <v>4022</v>
      </c>
      <c r="M29" s="30" t="s">
        <v>4022</v>
      </c>
      <c r="N29" s="30" t="s">
        <v>3944</v>
      </c>
      <c r="O29" s="32"/>
    </row>
    <row r="30" spans="1:15" x14ac:dyDescent="0.35">
      <c r="A30" s="30">
        <v>25</v>
      </c>
      <c r="B30" s="30" t="s">
        <v>3974</v>
      </c>
      <c r="C30" s="30" t="s">
        <v>4023</v>
      </c>
      <c r="D30" s="16">
        <v>2000400098</v>
      </c>
      <c r="E30" s="30" t="s">
        <v>4024</v>
      </c>
      <c r="F30" s="30" t="s">
        <v>966</v>
      </c>
      <c r="G30" s="30" t="s">
        <v>3941</v>
      </c>
      <c r="H30" s="30" t="s">
        <v>923</v>
      </c>
      <c r="I30" s="30" t="s">
        <v>923</v>
      </c>
      <c r="J30" s="30" t="s">
        <v>3942</v>
      </c>
      <c r="K30" s="31">
        <v>260457.36</v>
      </c>
      <c r="L30" s="30" t="s">
        <v>4025</v>
      </c>
      <c r="M30" s="30" t="s">
        <v>4025</v>
      </c>
      <c r="N30" s="30" t="s">
        <v>3944</v>
      </c>
      <c r="O30" s="32"/>
    </row>
    <row r="31" spans="1:15" x14ac:dyDescent="0.35">
      <c r="A31" s="30">
        <v>26</v>
      </c>
      <c r="B31" s="30" t="s">
        <v>3974</v>
      </c>
      <c r="C31" s="30" t="s">
        <v>4026</v>
      </c>
      <c r="D31" s="16">
        <v>2000400104</v>
      </c>
      <c r="E31" s="30" t="s">
        <v>4027</v>
      </c>
      <c r="F31" s="30" t="s">
        <v>268</v>
      </c>
      <c r="G31" s="30" t="s">
        <v>3941</v>
      </c>
      <c r="H31" s="30" t="s">
        <v>2202</v>
      </c>
      <c r="I31" s="30" t="s">
        <v>2202</v>
      </c>
      <c r="J31" s="30" t="s">
        <v>3942</v>
      </c>
      <c r="K31" s="31">
        <v>545550</v>
      </c>
      <c r="L31" s="30" t="s">
        <v>4028</v>
      </c>
      <c r="M31" s="30" t="s">
        <v>4028</v>
      </c>
      <c r="N31" s="30" t="s">
        <v>3944</v>
      </c>
      <c r="O31" s="32"/>
    </row>
    <row r="32" spans="1:15" x14ac:dyDescent="0.35">
      <c r="A32" s="30">
        <v>27</v>
      </c>
      <c r="B32" s="30" t="s">
        <v>3974</v>
      </c>
      <c r="C32" s="30" t="s">
        <v>4029</v>
      </c>
      <c r="D32" s="16">
        <v>2000400104</v>
      </c>
      <c r="E32" s="30" t="s">
        <v>4027</v>
      </c>
      <c r="F32" s="30" t="s">
        <v>268</v>
      </c>
      <c r="G32" s="30" t="s">
        <v>3941</v>
      </c>
      <c r="H32" s="30" t="s">
        <v>2202</v>
      </c>
      <c r="I32" s="30" t="s">
        <v>2202</v>
      </c>
      <c r="J32" s="30" t="s">
        <v>3942</v>
      </c>
      <c r="K32" s="31">
        <v>363700</v>
      </c>
      <c r="L32" s="30" t="s">
        <v>4028</v>
      </c>
      <c r="M32" s="30" t="s">
        <v>4028</v>
      </c>
      <c r="N32" s="30" t="s">
        <v>3944</v>
      </c>
      <c r="O32" s="32"/>
    </row>
    <row r="33" spans="1:15" x14ac:dyDescent="0.35">
      <c r="A33" s="30">
        <v>28</v>
      </c>
      <c r="B33" s="30" t="s">
        <v>3974</v>
      </c>
      <c r="C33" s="30" t="s">
        <v>4030</v>
      </c>
      <c r="D33" s="16">
        <v>2000400104</v>
      </c>
      <c r="E33" s="30" t="s">
        <v>4031</v>
      </c>
      <c r="F33" s="30" t="s">
        <v>268</v>
      </c>
      <c r="G33" s="30" t="s">
        <v>3941</v>
      </c>
      <c r="H33" s="30" t="s">
        <v>4015</v>
      </c>
      <c r="I33" s="30" t="s">
        <v>4015</v>
      </c>
      <c r="J33" s="30" t="s">
        <v>3942</v>
      </c>
      <c r="K33" s="31">
        <v>545550</v>
      </c>
      <c r="L33" s="30" t="s">
        <v>4032</v>
      </c>
      <c r="M33" s="30" t="s">
        <v>4032</v>
      </c>
      <c r="N33" s="30" t="s">
        <v>3944</v>
      </c>
      <c r="O33" s="32"/>
    </row>
    <row r="34" spans="1:15" x14ac:dyDescent="0.35">
      <c r="A34" s="30">
        <v>29</v>
      </c>
      <c r="B34" s="30" t="s">
        <v>3974</v>
      </c>
      <c r="C34" s="30" t="s">
        <v>4033</v>
      </c>
      <c r="D34" s="16">
        <v>2000400104</v>
      </c>
      <c r="E34" s="30" t="s">
        <v>4031</v>
      </c>
      <c r="F34" s="30" t="s">
        <v>268</v>
      </c>
      <c r="G34" s="30" t="s">
        <v>3941</v>
      </c>
      <c r="H34" s="30" t="s">
        <v>4015</v>
      </c>
      <c r="I34" s="30" t="s">
        <v>4015</v>
      </c>
      <c r="J34" s="30" t="s">
        <v>3942</v>
      </c>
      <c r="K34" s="31">
        <v>181850</v>
      </c>
      <c r="L34" s="30" t="s">
        <v>4032</v>
      </c>
      <c r="M34" s="30" t="s">
        <v>4032</v>
      </c>
      <c r="N34" s="30" t="s">
        <v>3944</v>
      </c>
      <c r="O34" s="32"/>
    </row>
    <row r="35" spans="1:15" x14ac:dyDescent="0.35">
      <c r="A35" s="30">
        <v>30</v>
      </c>
      <c r="B35" s="30" t="s">
        <v>3974</v>
      </c>
      <c r="C35" s="30" t="s">
        <v>4034</v>
      </c>
      <c r="D35" s="16">
        <v>2000400104</v>
      </c>
      <c r="E35" s="30" t="s">
        <v>4035</v>
      </c>
      <c r="F35" s="30" t="s">
        <v>268</v>
      </c>
      <c r="G35" s="30" t="s">
        <v>3941</v>
      </c>
      <c r="H35" s="30" t="s">
        <v>339</v>
      </c>
      <c r="I35" s="30" t="s">
        <v>339</v>
      </c>
      <c r="J35" s="30" t="s">
        <v>3942</v>
      </c>
      <c r="K35" s="31">
        <v>181850</v>
      </c>
      <c r="L35" s="30" t="s">
        <v>4036</v>
      </c>
      <c r="M35" s="30" t="s">
        <v>4036</v>
      </c>
      <c r="N35" s="30" t="s">
        <v>3944</v>
      </c>
      <c r="O35" s="32"/>
    </row>
    <row r="36" spans="1:15" x14ac:dyDescent="0.35">
      <c r="A36" s="30">
        <v>31</v>
      </c>
      <c r="B36" s="30" t="s">
        <v>3974</v>
      </c>
      <c r="C36" s="30" t="s">
        <v>4037</v>
      </c>
      <c r="D36" s="16">
        <v>2000400104</v>
      </c>
      <c r="E36" s="30" t="s">
        <v>4035</v>
      </c>
      <c r="F36" s="30" t="s">
        <v>268</v>
      </c>
      <c r="G36" s="30" t="s">
        <v>3941</v>
      </c>
      <c r="H36" s="30" t="s">
        <v>339</v>
      </c>
      <c r="I36" s="30" t="s">
        <v>339</v>
      </c>
      <c r="J36" s="30" t="s">
        <v>3942</v>
      </c>
      <c r="K36" s="31">
        <v>181850</v>
      </c>
      <c r="L36" s="30" t="s">
        <v>4036</v>
      </c>
      <c r="M36" s="30" t="s">
        <v>4036</v>
      </c>
      <c r="N36" s="30" t="s">
        <v>3944</v>
      </c>
      <c r="O36" s="32"/>
    </row>
    <row r="37" spans="1:15" x14ac:dyDescent="0.35">
      <c r="A37" s="30">
        <v>32</v>
      </c>
      <c r="B37" s="30" t="s">
        <v>3974</v>
      </c>
      <c r="C37" s="30" t="s">
        <v>4038</v>
      </c>
      <c r="D37" s="16">
        <v>2000400104</v>
      </c>
      <c r="E37" s="30" t="s">
        <v>4035</v>
      </c>
      <c r="F37" s="30" t="s">
        <v>268</v>
      </c>
      <c r="G37" s="30" t="s">
        <v>3941</v>
      </c>
      <c r="H37" s="30" t="s">
        <v>339</v>
      </c>
      <c r="I37" s="30" t="s">
        <v>339</v>
      </c>
      <c r="J37" s="30" t="s">
        <v>3942</v>
      </c>
      <c r="K37" s="31">
        <v>181850</v>
      </c>
      <c r="L37" s="30" t="s">
        <v>4036</v>
      </c>
      <c r="M37" s="30" t="s">
        <v>4036</v>
      </c>
      <c r="N37" s="30" t="s">
        <v>3944</v>
      </c>
      <c r="O37" s="32"/>
    </row>
    <row r="38" spans="1:15" x14ac:dyDescent="0.35">
      <c r="A38" s="30">
        <v>33</v>
      </c>
      <c r="B38" s="30" t="s">
        <v>3974</v>
      </c>
      <c r="C38" s="30" t="s">
        <v>4039</v>
      </c>
      <c r="D38" s="16">
        <v>2000400104</v>
      </c>
      <c r="E38" s="30" t="s">
        <v>4035</v>
      </c>
      <c r="F38" s="30" t="s">
        <v>268</v>
      </c>
      <c r="G38" s="30" t="s">
        <v>3941</v>
      </c>
      <c r="H38" s="30" t="s">
        <v>339</v>
      </c>
      <c r="I38" s="30" t="s">
        <v>339</v>
      </c>
      <c r="J38" s="30" t="s">
        <v>3942</v>
      </c>
      <c r="K38" s="31">
        <v>181850</v>
      </c>
      <c r="L38" s="30" t="s">
        <v>4036</v>
      </c>
      <c r="M38" s="30" t="s">
        <v>4036</v>
      </c>
      <c r="N38" s="30" t="s">
        <v>3944</v>
      </c>
      <c r="O38" s="32"/>
    </row>
    <row r="39" spans="1:15" x14ac:dyDescent="0.35">
      <c r="A39" s="30">
        <v>34</v>
      </c>
      <c r="B39" s="30" t="s">
        <v>3959</v>
      </c>
      <c r="C39" s="30" t="s">
        <v>4040</v>
      </c>
      <c r="D39" s="16">
        <v>2000400114</v>
      </c>
      <c r="E39" s="30" t="s">
        <v>4041</v>
      </c>
      <c r="F39" s="30" t="s">
        <v>472</v>
      </c>
      <c r="G39" s="30" t="s">
        <v>3941</v>
      </c>
      <c r="H39" s="30" t="s">
        <v>1220</v>
      </c>
      <c r="I39" s="30" t="s">
        <v>1220</v>
      </c>
      <c r="J39" s="30" t="s">
        <v>3942</v>
      </c>
      <c r="K39" s="31">
        <v>88000</v>
      </c>
      <c r="L39" s="30" t="s">
        <v>4042</v>
      </c>
      <c r="M39" s="30" t="s">
        <v>4042</v>
      </c>
      <c r="N39" s="30" t="s">
        <v>3964</v>
      </c>
      <c r="O39" s="32"/>
    </row>
    <row r="40" spans="1:15" x14ac:dyDescent="0.35">
      <c r="A40" s="30">
        <v>35</v>
      </c>
      <c r="B40" s="30" t="s">
        <v>3974</v>
      </c>
      <c r="C40" s="30" t="s">
        <v>4043</v>
      </c>
      <c r="D40" s="16">
        <v>2000400116</v>
      </c>
      <c r="E40" s="30" t="s">
        <v>4044</v>
      </c>
      <c r="F40" s="30" t="s">
        <v>259</v>
      </c>
      <c r="G40" s="30" t="s">
        <v>3941</v>
      </c>
      <c r="H40" s="30" t="s">
        <v>1198</v>
      </c>
      <c r="I40" s="30" t="s">
        <v>1198</v>
      </c>
      <c r="J40" s="30" t="s">
        <v>3942</v>
      </c>
      <c r="K40" s="31">
        <v>167700</v>
      </c>
      <c r="L40" s="30" t="s">
        <v>4045</v>
      </c>
      <c r="M40" s="30" t="s">
        <v>4045</v>
      </c>
      <c r="N40" s="30" t="s">
        <v>3944</v>
      </c>
      <c r="O40" s="32"/>
    </row>
    <row r="41" spans="1:15" x14ac:dyDescent="0.35">
      <c r="A41" s="30">
        <v>36</v>
      </c>
      <c r="B41" s="30" t="s">
        <v>3974</v>
      </c>
      <c r="C41" s="30" t="s">
        <v>4046</v>
      </c>
      <c r="D41" s="16">
        <v>2000400116</v>
      </c>
      <c r="E41" s="30" t="s">
        <v>4044</v>
      </c>
      <c r="F41" s="30" t="s">
        <v>259</v>
      </c>
      <c r="G41" s="30" t="s">
        <v>3941</v>
      </c>
      <c r="H41" s="30" t="s">
        <v>1198</v>
      </c>
      <c r="I41" s="30" t="s">
        <v>1198</v>
      </c>
      <c r="J41" s="30" t="s">
        <v>3942</v>
      </c>
      <c r="K41" s="31">
        <v>111800</v>
      </c>
      <c r="L41" s="30" t="s">
        <v>4045</v>
      </c>
      <c r="M41" s="30" t="s">
        <v>4045</v>
      </c>
      <c r="N41" s="30" t="s">
        <v>3944</v>
      </c>
      <c r="O41" s="32"/>
    </row>
    <row r="42" spans="1:15" x14ac:dyDescent="0.35">
      <c r="A42" s="30">
        <v>37</v>
      </c>
      <c r="B42" s="30" t="s">
        <v>3974</v>
      </c>
      <c r="C42" s="30" t="s">
        <v>4047</v>
      </c>
      <c r="D42" s="16">
        <v>2000400116</v>
      </c>
      <c r="E42" s="30" t="s">
        <v>4048</v>
      </c>
      <c r="F42" s="30" t="s">
        <v>259</v>
      </c>
      <c r="G42" s="30" t="s">
        <v>3941</v>
      </c>
      <c r="H42" s="30" t="s">
        <v>4049</v>
      </c>
      <c r="I42" s="30" t="s">
        <v>4049</v>
      </c>
      <c r="J42" s="30" t="s">
        <v>3942</v>
      </c>
      <c r="K42" s="31">
        <v>195650</v>
      </c>
      <c r="L42" s="30" t="s">
        <v>4050</v>
      </c>
      <c r="M42" s="30" t="s">
        <v>4050</v>
      </c>
      <c r="N42" s="30" t="s">
        <v>3944</v>
      </c>
      <c r="O42" s="32"/>
    </row>
    <row r="43" spans="1:15" x14ac:dyDescent="0.35">
      <c r="A43" s="30">
        <v>38</v>
      </c>
      <c r="B43" s="30" t="s">
        <v>3974</v>
      </c>
      <c r="C43" s="30" t="s">
        <v>4051</v>
      </c>
      <c r="D43" s="16">
        <v>2000400116</v>
      </c>
      <c r="E43" s="30" t="s">
        <v>4048</v>
      </c>
      <c r="F43" s="30" t="s">
        <v>259</v>
      </c>
      <c r="G43" s="30" t="s">
        <v>3941</v>
      </c>
      <c r="H43" s="30" t="s">
        <v>4049</v>
      </c>
      <c r="I43" s="30" t="s">
        <v>4049</v>
      </c>
      <c r="J43" s="30" t="s">
        <v>3942</v>
      </c>
      <c r="K43" s="31">
        <v>195650</v>
      </c>
      <c r="L43" s="30" t="s">
        <v>4050</v>
      </c>
      <c r="M43" s="30" t="s">
        <v>4050</v>
      </c>
      <c r="N43" s="30" t="s">
        <v>3944</v>
      </c>
      <c r="O43" s="32"/>
    </row>
    <row r="44" spans="1:15" x14ac:dyDescent="0.35">
      <c r="A44" s="30">
        <v>39</v>
      </c>
      <c r="B44" s="30" t="s">
        <v>3974</v>
      </c>
      <c r="C44" s="30" t="s">
        <v>4052</v>
      </c>
      <c r="D44" s="16">
        <v>2000400120</v>
      </c>
      <c r="E44" s="30" t="s">
        <v>4053</v>
      </c>
      <c r="F44" s="30" t="s">
        <v>282</v>
      </c>
      <c r="G44" s="30" t="s">
        <v>3941</v>
      </c>
      <c r="H44" s="30" t="s">
        <v>389</v>
      </c>
      <c r="I44" s="30" t="s">
        <v>389</v>
      </c>
      <c r="J44" s="30" t="s">
        <v>3942</v>
      </c>
      <c r="K44" s="31">
        <v>1361070</v>
      </c>
      <c r="L44" s="30" t="s">
        <v>4054</v>
      </c>
      <c r="M44" s="30" t="s">
        <v>4054</v>
      </c>
      <c r="N44" s="30" t="s">
        <v>3944</v>
      </c>
      <c r="O44" s="32"/>
    </row>
    <row r="45" spans="1:15" x14ac:dyDescent="0.35">
      <c r="A45" s="30">
        <v>40</v>
      </c>
      <c r="B45" s="30" t="s">
        <v>3974</v>
      </c>
      <c r="C45" s="30" t="s">
        <v>4055</v>
      </c>
      <c r="D45" s="16">
        <v>2000400125</v>
      </c>
      <c r="E45" s="30" t="s">
        <v>4056</v>
      </c>
      <c r="F45" s="30" t="s">
        <v>73</v>
      </c>
      <c r="G45" s="30" t="s">
        <v>3941</v>
      </c>
      <c r="H45" s="30" t="s">
        <v>4057</v>
      </c>
      <c r="I45" s="30" t="s">
        <v>4057</v>
      </c>
      <c r="J45" s="30" t="s">
        <v>3942</v>
      </c>
      <c r="K45" s="31">
        <v>147000</v>
      </c>
      <c r="L45" s="30" t="s">
        <v>4058</v>
      </c>
      <c r="M45" s="30" t="s">
        <v>4058</v>
      </c>
      <c r="N45" s="30" t="s">
        <v>3944</v>
      </c>
      <c r="O45" s="32"/>
    </row>
    <row r="46" spans="1:15" x14ac:dyDescent="0.35">
      <c r="A46" s="30">
        <v>41</v>
      </c>
      <c r="B46" s="30" t="s">
        <v>3974</v>
      </c>
      <c r="C46" s="30" t="s">
        <v>4059</v>
      </c>
      <c r="D46" s="16">
        <v>2000400125</v>
      </c>
      <c r="E46" s="30" t="s">
        <v>4060</v>
      </c>
      <c r="F46" s="30" t="s">
        <v>73</v>
      </c>
      <c r="G46" s="30" t="s">
        <v>3941</v>
      </c>
      <c r="H46" s="30" t="s">
        <v>4057</v>
      </c>
      <c r="I46" s="30" t="s">
        <v>4057</v>
      </c>
      <c r="J46" s="30" t="s">
        <v>3942</v>
      </c>
      <c r="K46" s="31">
        <v>196000</v>
      </c>
      <c r="L46" s="30" t="s">
        <v>4061</v>
      </c>
      <c r="M46" s="30" t="s">
        <v>4061</v>
      </c>
      <c r="N46" s="30" t="s">
        <v>3944</v>
      </c>
      <c r="O46" s="32"/>
    </row>
    <row r="47" spans="1:15" x14ac:dyDescent="0.35">
      <c r="A47" s="30">
        <v>42</v>
      </c>
      <c r="B47" s="30" t="s">
        <v>3974</v>
      </c>
      <c r="C47" s="30" t="s">
        <v>4062</v>
      </c>
      <c r="D47" s="16">
        <v>2000400138</v>
      </c>
      <c r="E47" s="30" t="s">
        <v>4063</v>
      </c>
      <c r="F47" s="30" t="s">
        <v>603</v>
      </c>
      <c r="G47" s="30" t="s">
        <v>3941</v>
      </c>
      <c r="H47" s="30" t="s">
        <v>132</v>
      </c>
      <c r="I47" s="30" t="s">
        <v>132</v>
      </c>
      <c r="J47" s="30" t="s">
        <v>3942</v>
      </c>
      <c r="K47" s="31">
        <v>1574700</v>
      </c>
      <c r="L47" s="30" t="s">
        <v>4064</v>
      </c>
      <c r="M47" s="30" t="s">
        <v>4064</v>
      </c>
      <c r="N47" s="30" t="s">
        <v>3944</v>
      </c>
      <c r="O47" s="32"/>
    </row>
    <row r="48" spans="1:15" x14ac:dyDescent="0.35">
      <c r="A48" s="30">
        <v>43</v>
      </c>
      <c r="B48" s="30" t="s">
        <v>3974</v>
      </c>
      <c r="C48" s="30" t="s">
        <v>4065</v>
      </c>
      <c r="D48" s="16">
        <v>2000400232</v>
      </c>
      <c r="E48" s="30" t="s">
        <v>4066</v>
      </c>
      <c r="F48" s="30" t="s">
        <v>1489</v>
      </c>
      <c r="G48" s="30" t="s">
        <v>3941</v>
      </c>
      <c r="H48" s="30" t="s">
        <v>926</v>
      </c>
      <c r="I48" s="30" t="s">
        <v>926</v>
      </c>
      <c r="J48" s="30" t="s">
        <v>3942</v>
      </c>
      <c r="K48" s="31">
        <v>890800</v>
      </c>
      <c r="L48" s="30" t="s">
        <v>4067</v>
      </c>
      <c r="M48" s="30" t="s">
        <v>4067</v>
      </c>
      <c r="N48" s="30" t="s">
        <v>3944</v>
      </c>
      <c r="O48" s="32"/>
    </row>
    <row r="49" spans="1:15" x14ac:dyDescent="0.35">
      <c r="A49" s="30">
        <v>44</v>
      </c>
      <c r="B49" s="30" t="s">
        <v>4068</v>
      </c>
      <c r="C49" s="30" t="s">
        <v>4069</v>
      </c>
      <c r="D49" s="16">
        <v>2000400278</v>
      </c>
      <c r="E49" s="30" t="s">
        <v>4070</v>
      </c>
      <c r="F49" s="30" t="s">
        <v>1233</v>
      </c>
      <c r="G49" s="30" t="s">
        <v>3941</v>
      </c>
      <c r="H49" s="30" t="s">
        <v>113</v>
      </c>
      <c r="I49" s="30" t="s">
        <v>113</v>
      </c>
      <c r="J49" s="30" t="s">
        <v>3942</v>
      </c>
      <c r="K49" s="31">
        <v>1006000</v>
      </c>
      <c r="L49" s="30" t="s">
        <v>4071</v>
      </c>
      <c r="M49" s="30" t="s">
        <v>4071</v>
      </c>
      <c r="N49" s="30" t="s">
        <v>3964</v>
      </c>
      <c r="O49" s="32"/>
    </row>
    <row r="50" spans="1:15" x14ac:dyDescent="0.35">
      <c r="A50" s="30">
        <v>45</v>
      </c>
      <c r="B50" s="30" t="s">
        <v>3974</v>
      </c>
      <c r="C50" s="30" t="s">
        <v>4072</v>
      </c>
      <c r="D50" s="16">
        <v>2000400278</v>
      </c>
      <c r="E50" s="30" t="s">
        <v>4073</v>
      </c>
      <c r="F50" s="30" t="s">
        <v>1233</v>
      </c>
      <c r="G50" s="30" t="s">
        <v>3941</v>
      </c>
      <c r="H50" s="30" t="s">
        <v>62</v>
      </c>
      <c r="I50" s="30" t="s">
        <v>62</v>
      </c>
      <c r="J50" s="30" t="s">
        <v>3942</v>
      </c>
      <c r="K50" s="31">
        <v>657799.80000000005</v>
      </c>
      <c r="L50" s="30" t="s">
        <v>4074</v>
      </c>
      <c r="M50" s="30" t="s">
        <v>4074</v>
      </c>
      <c r="N50" s="30" t="s">
        <v>3944</v>
      </c>
      <c r="O50" s="32"/>
    </row>
    <row r="51" spans="1:15" x14ac:dyDescent="0.35">
      <c r="A51" s="30">
        <v>46</v>
      </c>
      <c r="B51" s="30" t="s">
        <v>3974</v>
      </c>
      <c r="C51" s="30" t="s">
        <v>4075</v>
      </c>
      <c r="D51" s="16">
        <v>2000400278</v>
      </c>
      <c r="E51" s="30" t="s">
        <v>4076</v>
      </c>
      <c r="F51" s="30" t="s">
        <v>1233</v>
      </c>
      <c r="G51" s="30" t="s">
        <v>3941</v>
      </c>
      <c r="H51" s="30" t="s">
        <v>349</v>
      </c>
      <c r="I51" s="30" t="s">
        <v>349</v>
      </c>
      <c r="J51" s="30" t="s">
        <v>3942</v>
      </c>
      <c r="K51" s="31">
        <v>652000</v>
      </c>
      <c r="L51" s="30" t="s">
        <v>4077</v>
      </c>
      <c r="M51" s="30" t="s">
        <v>4077</v>
      </c>
      <c r="N51" s="30" t="s">
        <v>3944</v>
      </c>
      <c r="O51" s="32"/>
    </row>
    <row r="52" spans="1:15" x14ac:dyDescent="0.35">
      <c r="A52" s="30">
        <v>47</v>
      </c>
      <c r="B52" s="30" t="s">
        <v>4068</v>
      </c>
      <c r="C52" s="30" t="s">
        <v>4078</v>
      </c>
      <c r="D52" s="16">
        <v>2000400292</v>
      </c>
      <c r="E52" s="30" t="s">
        <v>4079</v>
      </c>
      <c r="F52" s="30" t="s">
        <v>185</v>
      </c>
      <c r="G52" s="30" t="s">
        <v>3941</v>
      </c>
      <c r="H52" s="30" t="s">
        <v>62</v>
      </c>
      <c r="I52" s="30" t="s">
        <v>62</v>
      </c>
      <c r="J52" s="30" t="s">
        <v>3942</v>
      </c>
      <c r="K52" s="31">
        <v>1313000</v>
      </c>
      <c r="L52" s="30" t="s">
        <v>4080</v>
      </c>
      <c r="M52" s="30" t="s">
        <v>4080</v>
      </c>
      <c r="N52" s="30" t="s">
        <v>3964</v>
      </c>
      <c r="O52" s="32"/>
    </row>
    <row r="53" spans="1:15" x14ac:dyDescent="0.35">
      <c r="A53" s="30">
        <v>48</v>
      </c>
      <c r="B53" s="30" t="s">
        <v>4081</v>
      </c>
      <c r="C53" s="30" t="s">
        <v>4082</v>
      </c>
      <c r="D53" s="16">
        <v>2000400294</v>
      </c>
      <c r="E53" s="30" t="s">
        <v>4083</v>
      </c>
      <c r="F53" s="30" t="s">
        <v>185</v>
      </c>
      <c r="G53" s="30" t="s">
        <v>3941</v>
      </c>
      <c r="H53" s="30" t="s">
        <v>4084</v>
      </c>
      <c r="I53" s="30" t="s">
        <v>4084</v>
      </c>
      <c r="J53" s="30" t="s">
        <v>3942</v>
      </c>
      <c r="K53" s="31">
        <v>56400</v>
      </c>
      <c r="L53" s="30" t="s">
        <v>4085</v>
      </c>
      <c r="M53" s="30" t="s">
        <v>4085</v>
      </c>
      <c r="N53" s="30" t="s">
        <v>3964</v>
      </c>
      <c r="O53" s="32"/>
    </row>
    <row r="54" spans="1:15" x14ac:dyDescent="0.35">
      <c r="A54" s="30">
        <v>49</v>
      </c>
      <c r="B54" s="30" t="s">
        <v>4081</v>
      </c>
      <c r="C54" s="30" t="s">
        <v>4086</v>
      </c>
      <c r="D54" s="16">
        <v>2000400294</v>
      </c>
      <c r="E54" s="30" t="s">
        <v>4083</v>
      </c>
      <c r="F54" s="30" t="s">
        <v>185</v>
      </c>
      <c r="G54" s="30" t="s">
        <v>3941</v>
      </c>
      <c r="H54" s="30" t="s">
        <v>4084</v>
      </c>
      <c r="I54" s="30" t="s">
        <v>4084</v>
      </c>
      <c r="J54" s="30" t="s">
        <v>3942</v>
      </c>
      <c r="K54" s="31">
        <v>56400</v>
      </c>
      <c r="L54" s="30" t="s">
        <v>4085</v>
      </c>
      <c r="M54" s="30" t="s">
        <v>4085</v>
      </c>
      <c r="N54" s="30" t="s">
        <v>3964</v>
      </c>
      <c r="O54" s="32"/>
    </row>
    <row r="55" spans="1:15" x14ac:dyDescent="0.35">
      <c r="A55" s="30">
        <v>50</v>
      </c>
      <c r="B55" s="30" t="s">
        <v>4081</v>
      </c>
      <c r="C55" s="30" t="s">
        <v>4087</v>
      </c>
      <c r="D55" s="16">
        <v>2000400294</v>
      </c>
      <c r="E55" s="30" t="s">
        <v>4083</v>
      </c>
      <c r="F55" s="30" t="s">
        <v>185</v>
      </c>
      <c r="G55" s="30" t="s">
        <v>3941</v>
      </c>
      <c r="H55" s="30" t="s">
        <v>4084</v>
      </c>
      <c r="I55" s="30" t="s">
        <v>4084</v>
      </c>
      <c r="J55" s="30" t="s">
        <v>3942</v>
      </c>
      <c r="K55" s="31">
        <v>56400</v>
      </c>
      <c r="L55" s="30" t="s">
        <v>4085</v>
      </c>
      <c r="M55" s="30" t="s">
        <v>4085</v>
      </c>
      <c r="N55" s="30" t="s">
        <v>3964</v>
      </c>
      <c r="O55" s="32"/>
    </row>
    <row r="56" spans="1:15" x14ac:dyDescent="0.35">
      <c r="A56" s="30">
        <v>51</v>
      </c>
      <c r="B56" s="30" t="s">
        <v>4081</v>
      </c>
      <c r="C56" s="30" t="s">
        <v>4088</v>
      </c>
      <c r="D56" s="16">
        <v>2000400294</v>
      </c>
      <c r="E56" s="30" t="s">
        <v>4083</v>
      </c>
      <c r="F56" s="30" t="s">
        <v>185</v>
      </c>
      <c r="G56" s="30" t="s">
        <v>3941</v>
      </c>
      <c r="H56" s="30" t="s">
        <v>4084</v>
      </c>
      <c r="I56" s="30" t="s">
        <v>4084</v>
      </c>
      <c r="J56" s="30" t="s">
        <v>3942</v>
      </c>
      <c r="K56" s="31">
        <v>56400</v>
      </c>
      <c r="L56" s="30" t="s">
        <v>4085</v>
      </c>
      <c r="M56" s="30" t="s">
        <v>4085</v>
      </c>
      <c r="N56" s="30" t="s">
        <v>3964</v>
      </c>
      <c r="O56" s="32"/>
    </row>
    <row r="57" spans="1:15" x14ac:dyDescent="0.35">
      <c r="A57" s="30">
        <v>52</v>
      </c>
      <c r="B57" s="30" t="s">
        <v>4081</v>
      </c>
      <c r="C57" s="30" t="s">
        <v>4089</v>
      </c>
      <c r="D57" s="16">
        <v>2000400294</v>
      </c>
      <c r="E57" s="30" t="s">
        <v>4083</v>
      </c>
      <c r="F57" s="30" t="s">
        <v>185</v>
      </c>
      <c r="G57" s="30" t="s">
        <v>3941</v>
      </c>
      <c r="H57" s="30" t="s">
        <v>4084</v>
      </c>
      <c r="I57" s="30" t="s">
        <v>4084</v>
      </c>
      <c r="J57" s="30" t="s">
        <v>3942</v>
      </c>
      <c r="K57" s="31">
        <v>56400</v>
      </c>
      <c r="L57" s="30" t="s">
        <v>4085</v>
      </c>
      <c r="M57" s="30" t="s">
        <v>4085</v>
      </c>
      <c r="N57" s="30" t="s">
        <v>3964</v>
      </c>
      <c r="O57" s="32"/>
    </row>
    <row r="58" spans="1:15" x14ac:dyDescent="0.35">
      <c r="A58" s="30">
        <v>53</v>
      </c>
      <c r="B58" s="30" t="s">
        <v>3974</v>
      </c>
      <c r="C58" s="30" t="s">
        <v>4090</v>
      </c>
      <c r="D58" s="16">
        <v>2000400294</v>
      </c>
      <c r="E58" s="30" t="s">
        <v>4091</v>
      </c>
      <c r="F58" s="30" t="s">
        <v>185</v>
      </c>
      <c r="G58" s="30" t="s">
        <v>3941</v>
      </c>
      <c r="H58" s="30" t="s">
        <v>4005</v>
      </c>
      <c r="I58" s="30" t="s">
        <v>4005</v>
      </c>
      <c r="J58" s="30" t="s">
        <v>3942</v>
      </c>
      <c r="K58" s="31">
        <v>606150</v>
      </c>
      <c r="L58" s="30" t="s">
        <v>4092</v>
      </c>
      <c r="M58" s="30" t="s">
        <v>4092</v>
      </c>
      <c r="N58" s="30" t="s">
        <v>3944</v>
      </c>
      <c r="O58" s="32"/>
    </row>
    <row r="59" spans="1:15" x14ac:dyDescent="0.35">
      <c r="A59" s="30">
        <v>54</v>
      </c>
      <c r="B59" s="30" t="s">
        <v>3938</v>
      </c>
      <c r="C59" s="30" t="s">
        <v>4093</v>
      </c>
      <c r="D59" s="16">
        <v>2000400328</v>
      </c>
      <c r="E59" s="30" t="s">
        <v>4094</v>
      </c>
      <c r="F59" s="30" t="s">
        <v>259</v>
      </c>
      <c r="G59" s="30" t="s">
        <v>3941</v>
      </c>
      <c r="H59" s="30" t="s">
        <v>4095</v>
      </c>
      <c r="I59" s="30" t="s">
        <v>4095</v>
      </c>
      <c r="J59" s="30" t="s">
        <v>3942</v>
      </c>
      <c r="K59" s="31">
        <v>182700</v>
      </c>
      <c r="L59" s="30" t="s">
        <v>4096</v>
      </c>
      <c r="M59" s="30" t="s">
        <v>4096</v>
      </c>
      <c r="N59" s="30" t="s">
        <v>3944</v>
      </c>
      <c r="O59" s="32"/>
    </row>
    <row r="60" spans="1:15" x14ac:dyDescent="0.35">
      <c r="A60" s="30">
        <v>55</v>
      </c>
      <c r="B60" s="30" t="s">
        <v>3938</v>
      </c>
      <c r="C60" s="30" t="s">
        <v>4097</v>
      </c>
      <c r="D60" s="16">
        <v>2000400328</v>
      </c>
      <c r="E60" s="30" t="s">
        <v>4098</v>
      </c>
      <c r="F60" s="30" t="s">
        <v>259</v>
      </c>
      <c r="G60" s="30" t="s">
        <v>3941</v>
      </c>
      <c r="H60" s="30" t="s">
        <v>4049</v>
      </c>
      <c r="I60" s="30" t="s">
        <v>4049</v>
      </c>
      <c r="J60" s="30" t="s">
        <v>3942</v>
      </c>
      <c r="K60" s="31">
        <v>182700</v>
      </c>
      <c r="L60" s="30" t="s">
        <v>4099</v>
      </c>
      <c r="M60" s="30" t="s">
        <v>4099</v>
      </c>
      <c r="N60" s="30" t="s">
        <v>3944</v>
      </c>
      <c r="O60" s="32"/>
    </row>
    <row r="61" spans="1:15" x14ac:dyDescent="0.35">
      <c r="A61" s="30">
        <v>56</v>
      </c>
      <c r="B61" s="30" t="s">
        <v>3938</v>
      </c>
      <c r="C61" s="30" t="s">
        <v>4100</v>
      </c>
      <c r="D61" s="16">
        <v>2000400328</v>
      </c>
      <c r="E61" s="30" t="s">
        <v>4101</v>
      </c>
      <c r="F61" s="30" t="s">
        <v>259</v>
      </c>
      <c r="G61" s="30" t="s">
        <v>3941</v>
      </c>
      <c r="H61" s="30" t="s">
        <v>1228</v>
      </c>
      <c r="I61" s="30" t="s">
        <v>1228</v>
      </c>
      <c r="J61" s="30" t="s">
        <v>3942</v>
      </c>
      <c r="K61" s="31">
        <v>210000</v>
      </c>
      <c r="L61" s="30" t="s">
        <v>4102</v>
      </c>
      <c r="M61" s="30" t="s">
        <v>4102</v>
      </c>
      <c r="N61" s="30" t="s">
        <v>3944</v>
      </c>
      <c r="O61" s="32"/>
    </row>
    <row r="62" spans="1:15" x14ac:dyDescent="0.35">
      <c r="A62" s="30">
        <v>57</v>
      </c>
      <c r="B62" s="30" t="s">
        <v>3938</v>
      </c>
      <c r="C62" s="30" t="s">
        <v>4103</v>
      </c>
      <c r="D62" s="16">
        <v>2000400328</v>
      </c>
      <c r="E62" s="30" t="s">
        <v>4104</v>
      </c>
      <c r="F62" s="30" t="s">
        <v>259</v>
      </c>
      <c r="G62" s="30" t="s">
        <v>3941</v>
      </c>
      <c r="H62" s="30" t="s">
        <v>1221</v>
      </c>
      <c r="I62" s="30" t="s">
        <v>1221</v>
      </c>
      <c r="J62" s="30" t="s">
        <v>3942</v>
      </c>
      <c r="K62" s="31">
        <v>231200</v>
      </c>
      <c r="L62" s="30" t="s">
        <v>4105</v>
      </c>
      <c r="M62" s="30" t="s">
        <v>4105</v>
      </c>
      <c r="N62" s="30" t="s">
        <v>3944</v>
      </c>
      <c r="O62" s="32"/>
    </row>
    <row r="63" spans="1:15" x14ac:dyDescent="0.35">
      <c r="A63" s="30">
        <v>58</v>
      </c>
      <c r="B63" s="30" t="s">
        <v>3938</v>
      </c>
      <c r="C63" s="30" t="s">
        <v>4106</v>
      </c>
      <c r="D63" s="16">
        <v>2000400328</v>
      </c>
      <c r="E63" s="30" t="s">
        <v>4107</v>
      </c>
      <c r="F63" s="30" t="s">
        <v>259</v>
      </c>
      <c r="G63" s="30" t="s">
        <v>3941</v>
      </c>
      <c r="H63" s="30" t="s">
        <v>4108</v>
      </c>
      <c r="I63" s="30" t="s">
        <v>4108</v>
      </c>
      <c r="J63" s="30" t="s">
        <v>3942</v>
      </c>
      <c r="K63" s="31">
        <v>243600</v>
      </c>
      <c r="L63" s="30" t="s">
        <v>4109</v>
      </c>
      <c r="M63" s="30" t="s">
        <v>4109</v>
      </c>
      <c r="N63" s="30" t="s">
        <v>3944</v>
      </c>
      <c r="O63" s="32"/>
    </row>
    <row r="64" spans="1:15" x14ac:dyDescent="0.35">
      <c r="A64" s="30">
        <v>59</v>
      </c>
      <c r="B64" s="30" t="s">
        <v>4068</v>
      </c>
      <c r="C64" s="30" t="s">
        <v>4110</v>
      </c>
      <c r="D64" s="16">
        <v>2000400328</v>
      </c>
      <c r="E64" s="30" t="s">
        <v>4111</v>
      </c>
      <c r="F64" s="30" t="s">
        <v>259</v>
      </c>
      <c r="G64" s="30" t="s">
        <v>3941</v>
      </c>
      <c r="H64" s="30" t="s">
        <v>389</v>
      </c>
      <c r="I64" s="30" t="s">
        <v>389</v>
      </c>
      <c r="J64" s="30" t="s">
        <v>3942</v>
      </c>
      <c r="K64" s="31">
        <v>749900</v>
      </c>
      <c r="L64" s="30" t="s">
        <v>4112</v>
      </c>
      <c r="M64" s="30" t="s">
        <v>4112</v>
      </c>
      <c r="N64" s="30" t="s">
        <v>3964</v>
      </c>
      <c r="O64" s="32"/>
    </row>
    <row r="65" spans="1:15" x14ac:dyDescent="0.35">
      <c r="A65" s="30">
        <v>60</v>
      </c>
      <c r="B65" s="30" t="s">
        <v>3974</v>
      </c>
      <c r="C65" s="30" t="s">
        <v>4113</v>
      </c>
      <c r="D65" s="16">
        <v>2000400334</v>
      </c>
      <c r="E65" s="30" t="s">
        <v>4114</v>
      </c>
      <c r="F65" s="30" t="s">
        <v>265</v>
      </c>
      <c r="G65" s="30" t="s">
        <v>3941</v>
      </c>
      <c r="H65" s="30" t="s">
        <v>1237</v>
      </c>
      <c r="I65" s="30" t="s">
        <v>1237</v>
      </c>
      <c r="J65" s="30" t="s">
        <v>3942</v>
      </c>
      <c r="K65" s="31">
        <v>1428578.41</v>
      </c>
      <c r="L65" s="30" t="s">
        <v>4115</v>
      </c>
      <c r="M65" s="30" t="s">
        <v>4115</v>
      </c>
      <c r="N65" s="30" t="s">
        <v>3944</v>
      </c>
      <c r="O65" s="32"/>
    </row>
    <row r="66" spans="1:15" x14ac:dyDescent="0.35">
      <c r="A66" s="30">
        <v>61</v>
      </c>
      <c r="B66" s="30" t="s">
        <v>3974</v>
      </c>
      <c r="C66" s="30" t="s">
        <v>4116</v>
      </c>
      <c r="D66" s="16">
        <v>2000400334</v>
      </c>
      <c r="E66" s="30" t="s">
        <v>4114</v>
      </c>
      <c r="F66" s="30" t="s">
        <v>265</v>
      </c>
      <c r="G66" s="30" t="s">
        <v>3941</v>
      </c>
      <c r="H66" s="30" t="s">
        <v>1237</v>
      </c>
      <c r="I66" s="30" t="s">
        <v>1237</v>
      </c>
      <c r="J66" s="30" t="s">
        <v>3942</v>
      </c>
      <c r="K66" s="31">
        <v>1454160</v>
      </c>
      <c r="L66" s="30" t="s">
        <v>4115</v>
      </c>
      <c r="M66" s="30" t="s">
        <v>4115</v>
      </c>
      <c r="N66" s="30" t="s">
        <v>3944</v>
      </c>
      <c r="O66" s="32"/>
    </row>
    <row r="67" spans="1:15" x14ac:dyDescent="0.35">
      <c r="A67" s="30">
        <v>62</v>
      </c>
      <c r="B67" s="30" t="s">
        <v>3974</v>
      </c>
      <c r="C67" s="30" t="s">
        <v>4117</v>
      </c>
      <c r="D67" s="16">
        <v>2000400334</v>
      </c>
      <c r="E67" s="30" t="s">
        <v>4114</v>
      </c>
      <c r="F67" s="30" t="s">
        <v>265</v>
      </c>
      <c r="G67" s="30" t="s">
        <v>3941</v>
      </c>
      <c r="H67" s="30" t="s">
        <v>1237</v>
      </c>
      <c r="I67" s="30" t="s">
        <v>1237</v>
      </c>
      <c r="J67" s="30" t="s">
        <v>3942</v>
      </c>
      <c r="K67" s="31">
        <v>1454160</v>
      </c>
      <c r="L67" s="30" t="s">
        <v>4115</v>
      </c>
      <c r="M67" s="30" t="s">
        <v>4115</v>
      </c>
      <c r="N67" s="30" t="s">
        <v>3944</v>
      </c>
      <c r="O67" s="32"/>
    </row>
    <row r="68" spans="1:15" x14ac:dyDescent="0.35">
      <c r="A68" s="30">
        <v>63</v>
      </c>
      <c r="B68" s="30" t="s">
        <v>3974</v>
      </c>
      <c r="C68" s="30" t="s">
        <v>4118</v>
      </c>
      <c r="D68" s="16">
        <v>2000400334</v>
      </c>
      <c r="E68" s="30" t="s">
        <v>4114</v>
      </c>
      <c r="F68" s="30" t="s">
        <v>265</v>
      </c>
      <c r="G68" s="30" t="s">
        <v>3941</v>
      </c>
      <c r="H68" s="30" t="s">
        <v>1237</v>
      </c>
      <c r="I68" s="30" t="s">
        <v>1237</v>
      </c>
      <c r="J68" s="30" t="s">
        <v>3942</v>
      </c>
      <c r="K68" s="31">
        <v>1356901.59</v>
      </c>
      <c r="L68" s="30" t="s">
        <v>4115</v>
      </c>
      <c r="M68" s="30" t="s">
        <v>4115</v>
      </c>
      <c r="N68" s="30" t="s">
        <v>3944</v>
      </c>
      <c r="O68" s="32"/>
    </row>
    <row r="69" spans="1:15" x14ac:dyDescent="0.35">
      <c r="A69" s="30">
        <v>64</v>
      </c>
      <c r="B69" s="30" t="s">
        <v>3938</v>
      </c>
      <c r="C69" s="30"/>
      <c r="D69" s="16">
        <v>2000400429</v>
      </c>
      <c r="E69" s="30" t="s">
        <v>4119</v>
      </c>
      <c r="F69" s="30" t="s">
        <v>299</v>
      </c>
      <c r="G69" s="30" t="s">
        <v>104</v>
      </c>
      <c r="H69" s="30" t="s">
        <v>496</v>
      </c>
      <c r="I69" s="30" t="s">
        <v>496</v>
      </c>
      <c r="J69" s="30" t="s">
        <v>56</v>
      </c>
      <c r="K69" s="31">
        <v>383822.91</v>
      </c>
      <c r="L69" s="30" t="s">
        <v>4120</v>
      </c>
      <c r="M69" s="30"/>
      <c r="N69" s="30" t="s">
        <v>4121</v>
      </c>
      <c r="O69" s="32" t="s">
        <v>4122</v>
      </c>
    </row>
    <row r="70" spans="1:15" x14ac:dyDescent="0.35">
      <c r="A70" s="30">
        <v>65</v>
      </c>
      <c r="B70" s="30" t="s">
        <v>3974</v>
      </c>
      <c r="C70" s="30" t="s">
        <v>4123</v>
      </c>
      <c r="D70" s="16">
        <v>2000400433</v>
      </c>
      <c r="E70" s="30" t="s">
        <v>4124</v>
      </c>
      <c r="F70" s="30" t="s">
        <v>299</v>
      </c>
      <c r="G70" s="30" t="s">
        <v>3941</v>
      </c>
      <c r="H70" s="30" t="s">
        <v>411</v>
      </c>
      <c r="I70" s="30" t="s">
        <v>411</v>
      </c>
      <c r="J70" s="30" t="s">
        <v>3942</v>
      </c>
      <c r="K70" s="31">
        <v>420673.69</v>
      </c>
      <c r="L70" s="30" t="s">
        <v>4125</v>
      </c>
      <c r="M70" s="30" t="s">
        <v>4125</v>
      </c>
      <c r="N70" s="30" t="s">
        <v>3944</v>
      </c>
      <c r="O70" s="32"/>
    </row>
    <row r="71" spans="1:15" x14ac:dyDescent="0.35">
      <c r="A71" s="30">
        <v>66</v>
      </c>
      <c r="B71" s="30" t="s">
        <v>3974</v>
      </c>
      <c r="C71" s="30" t="s">
        <v>4126</v>
      </c>
      <c r="D71" s="16">
        <v>2000400462</v>
      </c>
      <c r="E71" s="30" t="s">
        <v>4127</v>
      </c>
      <c r="F71" s="30" t="s">
        <v>334</v>
      </c>
      <c r="G71" s="30" t="s">
        <v>3941</v>
      </c>
      <c r="H71" s="30" t="s">
        <v>1388</v>
      </c>
      <c r="I71" s="30" t="s">
        <v>1388</v>
      </c>
      <c r="J71" s="30" t="s">
        <v>3942</v>
      </c>
      <c r="K71" s="31">
        <v>737914.08</v>
      </c>
      <c r="L71" s="30" t="s">
        <v>4128</v>
      </c>
      <c r="M71" s="30" t="s">
        <v>4128</v>
      </c>
      <c r="N71" s="30" t="s">
        <v>3944</v>
      </c>
      <c r="O71" s="32"/>
    </row>
    <row r="72" spans="1:15" x14ac:dyDescent="0.35">
      <c r="A72" s="30">
        <v>67</v>
      </c>
      <c r="B72" s="30" t="s">
        <v>3974</v>
      </c>
      <c r="C72" s="30" t="s">
        <v>4129</v>
      </c>
      <c r="D72" s="16">
        <v>2000400462</v>
      </c>
      <c r="E72" s="30" t="s">
        <v>4127</v>
      </c>
      <c r="F72" s="30" t="s">
        <v>334</v>
      </c>
      <c r="G72" s="30" t="s">
        <v>3941</v>
      </c>
      <c r="H72" s="30" t="s">
        <v>1388</v>
      </c>
      <c r="I72" s="30" t="s">
        <v>1388</v>
      </c>
      <c r="J72" s="30" t="s">
        <v>3942</v>
      </c>
      <c r="K72" s="31">
        <v>1521000</v>
      </c>
      <c r="L72" s="30" t="s">
        <v>4128</v>
      </c>
      <c r="M72" s="30" t="s">
        <v>4128</v>
      </c>
      <c r="N72" s="30" t="s">
        <v>3944</v>
      </c>
      <c r="O72" s="32"/>
    </row>
    <row r="73" spans="1:15" x14ac:dyDescent="0.35">
      <c r="A73" s="30">
        <v>68</v>
      </c>
      <c r="B73" s="30" t="s">
        <v>3974</v>
      </c>
      <c r="C73" s="30" t="s">
        <v>4130</v>
      </c>
      <c r="D73" s="16">
        <v>2000400465</v>
      </c>
      <c r="E73" s="30" t="s">
        <v>4131</v>
      </c>
      <c r="F73" s="30" t="s">
        <v>334</v>
      </c>
      <c r="G73" s="30" t="s">
        <v>3941</v>
      </c>
      <c r="H73" s="30" t="s">
        <v>4057</v>
      </c>
      <c r="I73" s="30" t="s">
        <v>4057</v>
      </c>
      <c r="J73" s="30" t="s">
        <v>3942</v>
      </c>
      <c r="K73" s="31">
        <v>325600</v>
      </c>
      <c r="L73" s="30" t="s">
        <v>4132</v>
      </c>
      <c r="M73" s="30" t="s">
        <v>4132</v>
      </c>
      <c r="N73" s="30" t="s">
        <v>3944</v>
      </c>
      <c r="O73" s="32"/>
    </row>
    <row r="74" spans="1:15" x14ac:dyDescent="0.35">
      <c r="A74" s="30">
        <v>69</v>
      </c>
      <c r="B74" s="30" t="s">
        <v>3974</v>
      </c>
      <c r="C74" s="30" t="s">
        <v>4133</v>
      </c>
      <c r="D74" s="16">
        <v>2000400465</v>
      </c>
      <c r="E74" s="30" t="s">
        <v>4134</v>
      </c>
      <c r="F74" s="30" t="s">
        <v>334</v>
      </c>
      <c r="G74" s="30" t="s">
        <v>3941</v>
      </c>
      <c r="H74" s="30" t="s">
        <v>4135</v>
      </c>
      <c r="I74" s="30" t="s">
        <v>4135</v>
      </c>
      <c r="J74" s="30" t="s">
        <v>3942</v>
      </c>
      <c r="K74" s="31">
        <v>384000</v>
      </c>
      <c r="L74" s="30" t="s">
        <v>4136</v>
      </c>
      <c r="M74" s="30" t="s">
        <v>4136</v>
      </c>
      <c r="N74" s="30" t="s">
        <v>4137</v>
      </c>
      <c r="O74" s="32"/>
    </row>
    <row r="75" spans="1:15" x14ac:dyDescent="0.35">
      <c r="A75" s="30">
        <v>70</v>
      </c>
      <c r="B75" s="30" t="s">
        <v>3974</v>
      </c>
      <c r="C75" s="30" t="s">
        <v>4138</v>
      </c>
      <c r="D75" s="16">
        <v>2000400465</v>
      </c>
      <c r="E75" s="30" t="s">
        <v>4139</v>
      </c>
      <c r="F75" s="30" t="s">
        <v>334</v>
      </c>
      <c r="G75" s="30" t="s">
        <v>3941</v>
      </c>
      <c r="H75" s="30" t="s">
        <v>4135</v>
      </c>
      <c r="I75" s="30" t="s">
        <v>4135</v>
      </c>
      <c r="J75" s="30" t="s">
        <v>3942</v>
      </c>
      <c r="K75" s="31">
        <v>896000</v>
      </c>
      <c r="L75" s="30" t="s">
        <v>4140</v>
      </c>
      <c r="M75" s="30" t="s">
        <v>4140</v>
      </c>
      <c r="N75" s="30" t="s">
        <v>4137</v>
      </c>
      <c r="O75" s="32"/>
    </row>
    <row r="76" spans="1:15" x14ac:dyDescent="0.35">
      <c r="A76" s="30">
        <v>71</v>
      </c>
      <c r="B76" s="30" t="s">
        <v>3974</v>
      </c>
      <c r="C76" s="30" t="s">
        <v>4141</v>
      </c>
      <c r="D76" s="16">
        <v>2000400465</v>
      </c>
      <c r="E76" s="30" t="s">
        <v>4142</v>
      </c>
      <c r="F76" s="30" t="s">
        <v>334</v>
      </c>
      <c r="G76" s="30" t="s">
        <v>3941</v>
      </c>
      <c r="H76" s="30" t="s">
        <v>113</v>
      </c>
      <c r="I76" s="30" t="s">
        <v>113</v>
      </c>
      <c r="J76" s="30" t="s">
        <v>3942</v>
      </c>
      <c r="K76" s="31">
        <v>1280000</v>
      </c>
      <c r="L76" s="30" t="s">
        <v>4143</v>
      </c>
      <c r="M76" s="30" t="s">
        <v>4143</v>
      </c>
      <c r="N76" s="30" t="s">
        <v>4137</v>
      </c>
      <c r="O76" s="32"/>
    </row>
    <row r="77" spans="1:15" x14ac:dyDescent="0.35">
      <c r="A77" s="30">
        <v>72</v>
      </c>
      <c r="B77" s="30" t="s">
        <v>3974</v>
      </c>
      <c r="C77" s="30" t="s">
        <v>4144</v>
      </c>
      <c r="D77" s="16">
        <v>2000400465</v>
      </c>
      <c r="E77" s="30" t="s">
        <v>4145</v>
      </c>
      <c r="F77" s="30" t="s">
        <v>334</v>
      </c>
      <c r="G77" s="30" t="s">
        <v>3941</v>
      </c>
      <c r="H77" s="30" t="s">
        <v>1276</v>
      </c>
      <c r="I77" s="30" t="s">
        <v>1276</v>
      </c>
      <c r="J77" s="30" t="s">
        <v>3942</v>
      </c>
      <c r="K77" s="31">
        <v>325600</v>
      </c>
      <c r="L77" s="30" t="s">
        <v>4146</v>
      </c>
      <c r="M77" s="30" t="s">
        <v>4146</v>
      </c>
      <c r="N77" s="30" t="s">
        <v>3944</v>
      </c>
      <c r="O77" s="32"/>
    </row>
    <row r="78" spans="1:15" x14ac:dyDescent="0.35">
      <c r="A78" s="30">
        <v>73</v>
      </c>
      <c r="B78" s="30" t="s">
        <v>3974</v>
      </c>
      <c r="C78" s="30" t="s">
        <v>4147</v>
      </c>
      <c r="D78" s="16">
        <v>2000400470</v>
      </c>
      <c r="E78" s="30" t="s">
        <v>4148</v>
      </c>
      <c r="F78" s="30" t="s">
        <v>891</v>
      </c>
      <c r="G78" s="30" t="s">
        <v>3941</v>
      </c>
      <c r="H78" s="30" t="s">
        <v>55</v>
      </c>
      <c r="I78" s="30" t="s">
        <v>55</v>
      </c>
      <c r="J78" s="30" t="s">
        <v>3942</v>
      </c>
      <c r="K78" s="31">
        <v>788000</v>
      </c>
      <c r="L78" s="30" t="s">
        <v>4149</v>
      </c>
      <c r="M78" s="30" t="s">
        <v>4149</v>
      </c>
      <c r="N78" s="30" t="s">
        <v>3944</v>
      </c>
      <c r="O78" s="32"/>
    </row>
    <row r="79" spans="1:15" x14ac:dyDescent="0.35">
      <c r="A79" s="30">
        <v>74</v>
      </c>
      <c r="B79" s="30" t="s">
        <v>3974</v>
      </c>
      <c r="C79" s="30" t="s">
        <v>4150</v>
      </c>
      <c r="D79" s="16">
        <v>2000400522</v>
      </c>
      <c r="E79" s="30" t="s">
        <v>4151</v>
      </c>
      <c r="F79" s="30" t="s">
        <v>1561</v>
      </c>
      <c r="G79" s="30" t="s">
        <v>3941</v>
      </c>
      <c r="H79" s="30" t="s">
        <v>4152</v>
      </c>
      <c r="I79" s="30" t="s">
        <v>4152</v>
      </c>
      <c r="J79" s="30" t="s">
        <v>3942</v>
      </c>
      <c r="K79" s="31">
        <v>146640</v>
      </c>
      <c r="L79" s="30" t="s">
        <v>4153</v>
      </c>
      <c r="M79" s="30" t="s">
        <v>4153</v>
      </c>
      <c r="N79" s="30" t="s">
        <v>3944</v>
      </c>
      <c r="O79" s="32"/>
    </row>
    <row r="80" spans="1:15" x14ac:dyDescent="0.35">
      <c r="A80" s="30">
        <v>75</v>
      </c>
      <c r="B80" s="30" t="s">
        <v>3974</v>
      </c>
      <c r="C80" s="30" t="s">
        <v>4154</v>
      </c>
      <c r="D80" s="16">
        <v>2000400522</v>
      </c>
      <c r="E80" s="30" t="s">
        <v>4155</v>
      </c>
      <c r="F80" s="30" t="s">
        <v>1561</v>
      </c>
      <c r="G80" s="30" t="s">
        <v>3941</v>
      </c>
      <c r="H80" s="30" t="s">
        <v>4156</v>
      </c>
      <c r="I80" s="30" t="s">
        <v>4156</v>
      </c>
      <c r="J80" s="30" t="s">
        <v>3942</v>
      </c>
      <c r="K80" s="31">
        <v>146640</v>
      </c>
      <c r="L80" s="30" t="s">
        <v>4157</v>
      </c>
      <c r="M80" s="30" t="s">
        <v>4157</v>
      </c>
      <c r="N80" s="30" t="s">
        <v>3944</v>
      </c>
      <c r="O80" s="32"/>
    </row>
    <row r="81" spans="1:15" x14ac:dyDescent="0.35">
      <c r="A81" s="30">
        <v>76</v>
      </c>
      <c r="B81" s="30" t="s">
        <v>3974</v>
      </c>
      <c r="C81" s="30" t="s">
        <v>4158</v>
      </c>
      <c r="D81" s="16">
        <v>2000400522</v>
      </c>
      <c r="E81" s="30" t="s">
        <v>4159</v>
      </c>
      <c r="F81" s="30" t="s">
        <v>1561</v>
      </c>
      <c r="G81" s="30" t="s">
        <v>3941</v>
      </c>
      <c r="H81" s="30" t="s">
        <v>1263</v>
      </c>
      <c r="I81" s="30" t="s">
        <v>1263</v>
      </c>
      <c r="J81" s="30" t="s">
        <v>3942</v>
      </c>
      <c r="K81" s="31">
        <v>579975</v>
      </c>
      <c r="L81" s="30" t="s">
        <v>4160</v>
      </c>
      <c r="M81" s="30" t="s">
        <v>4160</v>
      </c>
      <c r="N81" s="30" t="s">
        <v>3944</v>
      </c>
      <c r="O81" s="32"/>
    </row>
    <row r="82" spans="1:15" x14ac:dyDescent="0.35">
      <c r="A82" s="30">
        <v>77</v>
      </c>
      <c r="B82" s="30" t="s">
        <v>3974</v>
      </c>
      <c r="C82" s="30" t="s">
        <v>4161</v>
      </c>
      <c r="D82" s="16">
        <v>2000400522</v>
      </c>
      <c r="E82" s="30" t="s">
        <v>4162</v>
      </c>
      <c r="F82" s="30" t="s">
        <v>1561</v>
      </c>
      <c r="G82" s="30" t="s">
        <v>3941</v>
      </c>
      <c r="H82" s="30" t="s">
        <v>428</v>
      </c>
      <c r="I82" s="30" t="s">
        <v>428</v>
      </c>
      <c r="J82" s="30" t="s">
        <v>3942</v>
      </c>
      <c r="K82" s="31">
        <v>195520</v>
      </c>
      <c r="L82" s="30" t="s">
        <v>4163</v>
      </c>
      <c r="M82" s="30" t="s">
        <v>4163</v>
      </c>
      <c r="N82" s="30" t="s">
        <v>3944</v>
      </c>
      <c r="O82" s="32"/>
    </row>
    <row r="83" spans="1:15" x14ac:dyDescent="0.35">
      <c r="A83" s="30">
        <v>78</v>
      </c>
      <c r="B83" s="30" t="s">
        <v>3974</v>
      </c>
      <c r="C83" s="30" t="s">
        <v>4164</v>
      </c>
      <c r="D83" s="16">
        <v>2000400522</v>
      </c>
      <c r="E83" s="30" t="s">
        <v>4165</v>
      </c>
      <c r="F83" s="30" t="s">
        <v>1561</v>
      </c>
      <c r="G83" s="30" t="s">
        <v>3941</v>
      </c>
      <c r="H83" s="30" t="s">
        <v>55</v>
      </c>
      <c r="I83" s="30" t="s">
        <v>55</v>
      </c>
      <c r="J83" s="30" t="s">
        <v>3942</v>
      </c>
      <c r="K83" s="31">
        <v>579975</v>
      </c>
      <c r="L83" s="30" t="s">
        <v>4166</v>
      </c>
      <c r="M83" s="30" t="s">
        <v>4166</v>
      </c>
      <c r="N83" s="30" t="s">
        <v>3944</v>
      </c>
      <c r="O83" s="32"/>
    </row>
    <row r="84" spans="1:15" x14ac:dyDescent="0.35">
      <c r="A84" s="30">
        <v>79</v>
      </c>
      <c r="B84" s="30" t="s">
        <v>3959</v>
      </c>
      <c r="C84" s="30"/>
      <c r="D84" s="16">
        <v>2000400523</v>
      </c>
      <c r="E84" s="30" t="s">
        <v>4167</v>
      </c>
      <c r="F84" s="30" t="s">
        <v>832</v>
      </c>
      <c r="G84" s="30" t="s">
        <v>104</v>
      </c>
      <c r="H84" s="30" t="s">
        <v>1230</v>
      </c>
      <c r="I84" s="30" t="s">
        <v>1230</v>
      </c>
      <c r="J84" s="30" t="s">
        <v>56</v>
      </c>
      <c r="K84" s="31">
        <v>31200</v>
      </c>
      <c r="L84" s="30" t="s">
        <v>4168</v>
      </c>
      <c r="M84" s="30"/>
      <c r="N84" s="30" t="s">
        <v>3964</v>
      </c>
      <c r="O84" s="32"/>
    </row>
    <row r="85" spans="1:15" x14ac:dyDescent="0.35">
      <c r="A85" s="30">
        <v>80</v>
      </c>
      <c r="B85" s="30" t="s">
        <v>3959</v>
      </c>
      <c r="C85" s="30"/>
      <c r="D85" s="16">
        <v>2000400523</v>
      </c>
      <c r="E85" s="30" t="s">
        <v>4169</v>
      </c>
      <c r="F85" s="30" t="s">
        <v>832</v>
      </c>
      <c r="G85" s="30" t="s">
        <v>104</v>
      </c>
      <c r="H85" s="30" t="s">
        <v>1230</v>
      </c>
      <c r="I85" s="30" t="s">
        <v>1230</v>
      </c>
      <c r="J85" s="30" t="s">
        <v>56</v>
      </c>
      <c r="K85" s="31">
        <v>64800</v>
      </c>
      <c r="L85" s="30" t="s">
        <v>4168</v>
      </c>
      <c r="M85" s="30"/>
      <c r="N85" s="30" t="s">
        <v>3964</v>
      </c>
      <c r="O85" s="32"/>
    </row>
    <row r="86" spans="1:15" x14ac:dyDescent="0.35">
      <c r="A86" s="30">
        <v>81</v>
      </c>
      <c r="B86" s="30" t="s">
        <v>3959</v>
      </c>
      <c r="C86" s="30"/>
      <c r="D86" s="16">
        <v>2000400523</v>
      </c>
      <c r="E86" s="30" t="s">
        <v>4170</v>
      </c>
      <c r="F86" s="30" t="s">
        <v>832</v>
      </c>
      <c r="G86" s="30" t="s">
        <v>104</v>
      </c>
      <c r="H86" s="30" t="s">
        <v>1230</v>
      </c>
      <c r="I86" s="30" t="s">
        <v>1230</v>
      </c>
      <c r="J86" s="30" t="s">
        <v>56</v>
      </c>
      <c r="K86" s="31">
        <v>117200</v>
      </c>
      <c r="L86" s="30"/>
      <c r="M86" s="30"/>
      <c r="N86" s="30" t="s">
        <v>3964</v>
      </c>
      <c r="O86" s="32" t="s">
        <v>4171</v>
      </c>
    </row>
    <row r="87" spans="1:15" x14ac:dyDescent="0.35">
      <c r="A87" s="30">
        <v>82</v>
      </c>
      <c r="B87" s="30" t="s">
        <v>3959</v>
      </c>
      <c r="C87" s="30"/>
      <c r="D87" s="16">
        <v>2000400523</v>
      </c>
      <c r="E87" s="30" t="s">
        <v>4172</v>
      </c>
      <c r="F87" s="30" t="s">
        <v>832</v>
      </c>
      <c r="G87" s="30" t="s">
        <v>104</v>
      </c>
      <c r="H87" s="30" t="s">
        <v>1230</v>
      </c>
      <c r="I87" s="30" t="s">
        <v>1230</v>
      </c>
      <c r="J87" s="30" t="s">
        <v>56</v>
      </c>
      <c r="K87" s="31">
        <v>48500</v>
      </c>
      <c r="L87" s="30"/>
      <c r="M87" s="30"/>
      <c r="N87" s="30" t="s">
        <v>3964</v>
      </c>
      <c r="O87" s="32"/>
    </row>
    <row r="88" spans="1:15" x14ac:dyDescent="0.35">
      <c r="A88" s="30">
        <v>83</v>
      </c>
      <c r="B88" s="30" t="s">
        <v>3974</v>
      </c>
      <c r="C88" s="30"/>
      <c r="D88" s="16">
        <v>2000400527</v>
      </c>
      <c r="E88" s="30" t="s">
        <v>4173</v>
      </c>
      <c r="F88" s="30" t="s">
        <v>846</v>
      </c>
      <c r="G88" s="30" t="s">
        <v>4174</v>
      </c>
      <c r="H88" s="30" t="s">
        <v>1220</v>
      </c>
      <c r="I88" s="30" t="s">
        <v>1220</v>
      </c>
      <c r="J88" s="30" t="s">
        <v>56</v>
      </c>
      <c r="K88" s="31">
        <v>1367100</v>
      </c>
      <c r="L88" s="30" t="s">
        <v>4175</v>
      </c>
      <c r="M88" s="30"/>
      <c r="N88" s="30" t="s">
        <v>3944</v>
      </c>
      <c r="O88" s="32"/>
    </row>
    <row r="89" spans="1:15" x14ac:dyDescent="0.35">
      <c r="A89" s="30">
        <v>84</v>
      </c>
      <c r="B89" s="30" t="s">
        <v>3974</v>
      </c>
      <c r="C89" s="30"/>
      <c r="D89" s="16">
        <v>2000400527</v>
      </c>
      <c r="E89" s="30" t="s">
        <v>4176</v>
      </c>
      <c r="F89" s="30" t="s">
        <v>846</v>
      </c>
      <c r="G89" s="30" t="s">
        <v>4174</v>
      </c>
      <c r="H89" s="30" t="s">
        <v>339</v>
      </c>
      <c r="I89" s="30" t="s">
        <v>339</v>
      </c>
      <c r="J89" s="30" t="s">
        <v>56</v>
      </c>
      <c r="K89" s="31">
        <v>502200</v>
      </c>
      <c r="L89" s="30" t="s">
        <v>4177</v>
      </c>
      <c r="M89" s="30"/>
      <c r="N89" s="30" t="s">
        <v>3944</v>
      </c>
      <c r="O89" s="32"/>
    </row>
    <row r="90" spans="1:15" x14ac:dyDescent="0.35">
      <c r="A90" s="30">
        <v>85</v>
      </c>
      <c r="B90" s="30" t="s">
        <v>3974</v>
      </c>
      <c r="C90" s="30" t="s">
        <v>4178</v>
      </c>
      <c r="D90" s="16">
        <v>2000400527</v>
      </c>
      <c r="E90" s="30" t="s">
        <v>4179</v>
      </c>
      <c r="F90" s="30" t="s">
        <v>846</v>
      </c>
      <c r="G90" s="30" t="s">
        <v>3941</v>
      </c>
      <c r="H90" s="30" t="s">
        <v>977</v>
      </c>
      <c r="I90" s="30" t="s">
        <v>977</v>
      </c>
      <c r="J90" s="30" t="s">
        <v>3942</v>
      </c>
      <c r="K90" s="31">
        <v>349400</v>
      </c>
      <c r="L90" s="30" t="s">
        <v>4180</v>
      </c>
      <c r="M90" s="30" t="s">
        <v>4180</v>
      </c>
      <c r="N90" s="30" t="s">
        <v>3944</v>
      </c>
      <c r="O90" s="32"/>
    </row>
    <row r="91" spans="1:15" x14ac:dyDescent="0.35">
      <c r="A91" s="30">
        <v>86</v>
      </c>
      <c r="B91" s="30" t="s">
        <v>3974</v>
      </c>
      <c r="C91" s="30" t="s">
        <v>4181</v>
      </c>
      <c r="D91" s="16">
        <v>2000400527</v>
      </c>
      <c r="E91" s="30" t="s">
        <v>4182</v>
      </c>
      <c r="F91" s="30" t="s">
        <v>846</v>
      </c>
      <c r="G91" s="30" t="s">
        <v>3941</v>
      </c>
      <c r="H91" s="30" t="s">
        <v>3992</v>
      </c>
      <c r="I91" s="30" t="s">
        <v>3992</v>
      </c>
      <c r="J91" s="30" t="s">
        <v>3942</v>
      </c>
      <c r="K91" s="31">
        <v>224400</v>
      </c>
      <c r="L91" s="30" t="s">
        <v>4183</v>
      </c>
      <c r="M91" s="30" t="s">
        <v>4183</v>
      </c>
      <c r="N91" s="30" t="s">
        <v>3944</v>
      </c>
      <c r="O91" s="32"/>
    </row>
    <row r="92" spans="1:15" x14ac:dyDescent="0.35">
      <c r="A92" s="30">
        <v>87</v>
      </c>
      <c r="B92" s="30" t="s">
        <v>3974</v>
      </c>
      <c r="C92" s="30" t="s">
        <v>4184</v>
      </c>
      <c r="D92" s="16">
        <v>2000400527</v>
      </c>
      <c r="E92" s="30" t="s">
        <v>4185</v>
      </c>
      <c r="F92" s="30" t="s">
        <v>846</v>
      </c>
      <c r="G92" s="30" t="s">
        <v>3941</v>
      </c>
      <c r="H92" s="30" t="s">
        <v>3992</v>
      </c>
      <c r="I92" s="30" t="s">
        <v>3992</v>
      </c>
      <c r="J92" s="30" t="s">
        <v>3942</v>
      </c>
      <c r="K92" s="31">
        <v>710600</v>
      </c>
      <c r="L92" s="30" t="s">
        <v>4183</v>
      </c>
      <c r="M92" s="30" t="s">
        <v>4183</v>
      </c>
      <c r="N92" s="30" t="s">
        <v>3944</v>
      </c>
      <c r="O92" s="32"/>
    </row>
    <row r="93" spans="1:15" x14ac:dyDescent="0.35">
      <c r="A93" s="30">
        <v>88</v>
      </c>
      <c r="B93" s="30" t="s">
        <v>3974</v>
      </c>
      <c r="C93" s="30" t="s">
        <v>4186</v>
      </c>
      <c r="D93" s="16">
        <v>2000400527</v>
      </c>
      <c r="E93" s="30" t="s">
        <v>4187</v>
      </c>
      <c r="F93" s="30" t="s">
        <v>846</v>
      </c>
      <c r="G93" s="30" t="s">
        <v>3941</v>
      </c>
      <c r="H93" s="30" t="s">
        <v>4188</v>
      </c>
      <c r="I93" s="30" t="s">
        <v>4188</v>
      </c>
      <c r="J93" s="30" t="s">
        <v>3942</v>
      </c>
      <c r="K93" s="31">
        <v>398500</v>
      </c>
      <c r="L93" s="30" t="s">
        <v>4189</v>
      </c>
      <c r="M93" s="30" t="s">
        <v>4189</v>
      </c>
      <c r="N93" s="30" t="s">
        <v>3944</v>
      </c>
      <c r="O93" s="32"/>
    </row>
    <row r="94" spans="1:15" x14ac:dyDescent="0.35">
      <c r="A94" s="30">
        <v>89</v>
      </c>
      <c r="B94" s="30" t="s">
        <v>3974</v>
      </c>
      <c r="C94" s="30" t="s">
        <v>4190</v>
      </c>
      <c r="D94" s="16">
        <v>2000400527</v>
      </c>
      <c r="E94" s="30" t="s">
        <v>4191</v>
      </c>
      <c r="F94" s="30" t="s">
        <v>846</v>
      </c>
      <c r="G94" s="30" t="s">
        <v>3941</v>
      </c>
      <c r="H94" s="30" t="s">
        <v>1317</v>
      </c>
      <c r="I94" s="30" t="s">
        <v>1317</v>
      </c>
      <c r="J94" s="30" t="s">
        <v>3942</v>
      </c>
      <c r="K94" s="31">
        <v>349400</v>
      </c>
      <c r="L94" s="30" t="s">
        <v>4192</v>
      </c>
      <c r="M94" s="30" t="s">
        <v>4192</v>
      </c>
      <c r="N94" s="30" t="s">
        <v>3944</v>
      </c>
      <c r="O94" s="32"/>
    </row>
    <row r="95" spans="1:15" x14ac:dyDescent="0.35">
      <c r="A95" s="30">
        <v>90</v>
      </c>
      <c r="B95" s="30" t="s">
        <v>3974</v>
      </c>
      <c r="C95" s="30" t="s">
        <v>4193</v>
      </c>
      <c r="D95" s="16">
        <v>2000400528</v>
      </c>
      <c r="E95" s="30" t="s">
        <v>4194</v>
      </c>
      <c r="F95" s="30" t="s">
        <v>438</v>
      </c>
      <c r="G95" s="30" t="s">
        <v>3941</v>
      </c>
      <c r="H95" s="30" t="s">
        <v>399</v>
      </c>
      <c r="I95" s="30" t="s">
        <v>399</v>
      </c>
      <c r="J95" s="30" t="s">
        <v>3942</v>
      </c>
      <c r="K95" s="31">
        <v>359200</v>
      </c>
      <c r="L95" s="30" t="s">
        <v>4195</v>
      </c>
      <c r="M95" s="30" t="s">
        <v>4195</v>
      </c>
      <c r="N95" s="30" t="s">
        <v>3944</v>
      </c>
      <c r="O95" s="32"/>
    </row>
    <row r="96" spans="1:15" x14ac:dyDescent="0.35">
      <c r="A96" s="30">
        <v>91</v>
      </c>
      <c r="B96" s="30" t="s">
        <v>4196</v>
      </c>
      <c r="C96" s="30" t="s">
        <v>4197</v>
      </c>
      <c r="D96" s="16">
        <v>2000400530</v>
      </c>
      <c r="E96" s="30" t="s">
        <v>4198</v>
      </c>
      <c r="F96" s="30" t="s">
        <v>282</v>
      </c>
      <c r="G96" s="30" t="s">
        <v>3941</v>
      </c>
      <c r="H96" s="30" t="s">
        <v>174</v>
      </c>
      <c r="I96" s="30" t="s">
        <v>174</v>
      </c>
      <c r="J96" s="30" t="s">
        <v>3942</v>
      </c>
      <c r="K96" s="31">
        <v>64170</v>
      </c>
      <c r="L96" s="30" t="s">
        <v>4199</v>
      </c>
      <c r="M96" s="30" t="s">
        <v>4199</v>
      </c>
      <c r="N96" s="30" t="s">
        <v>3964</v>
      </c>
      <c r="O96" s="32"/>
    </row>
    <row r="97" spans="1:15" x14ac:dyDescent="0.35">
      <c r="A97" s="30">
        <v>92</v>
      </c>
      <c r="B97" s="30" t="s">
        <v>4196</v>
      </c>
      <c r="C97" s="30" t="s">
        <v>4200</v>
      </c>
      <c r="D97" s="16">
        <v>2000400530</v>
      </c>
      <c r="E97" s="30" t="s">
        <v>4198</v>
      </c>
      <c r="F97" s="30" t="s">
        <v>282</v>
      </c>
      <c r="G97" s="30" t="s">
        <v>3941</v>
      </c>
      <c r="H97" s="30" t="s">
        <v>174</v>
      </c>
      <c r="I97" s="30" t="s">
        <v>174</v>
      </c>
      <c r="J97" s="30" t="s">
        <v>3942</v>
      </c>
      <c r="K97" s="31">
        <v>10820</v>
      </c>
      <c r="L97" s="30" t="s">
        <v>4199</v>
      </c>
      <c r="M97" s="30" t="s">
        <v>4199</v>
      </c>
      <c r="N97" s="30" t="s">
        <v>3964</v>
      </c>
      <c r="O97" s="32"/>
    </row>
    <row r="98" spans="1:15" x14ac:dyDescent="0.35">
      <c r="A98" s="30">
        <v>93</v>
      </c>
      <c r="B98" s="30" t="s">
        <v>4196</v>
      </c>
      <c r="C98" s="30" t="s">
        <v>4201</v>
      </c>
      <c r="D98" s="16">
        <v>2000400530</v>
      </c>
      <c r="E98" s="30" t="s">
        <v>4198</v>
      </c>
      <c r="F98" s="30" t="s">
        <v>282</v>
      </c>
      <c r="G98" s="30" t="s">
        <v>3941</v>
      </c>
      <c r="H98" s="30" t="s">
        <v>174</v>
      </c>
      <c r="I98" s="30" t="s">
        <v>174</v>
      </c>
      <c r="J98" s="30" t="s">
        <v>3942</v>
      </c>
      <c r="K98" s="31">
        <v>6090</v>
      </c>
      <c r="L98" s="30" t="s">
        <v>4199</v>
      </c>
      <c r="M98" s="30" t="s">
        <v>4199</v>
      </c>
      <c r="N98" s="30" t="s">
        <v>3964</v>
      </c>
      <c r="O98" s="32"/>
    </row>
    <row r="99" spans="1:15" x14ac:dyDescent="0.35">
      <c r="A99" s="30">
        <v>94</v>
      </c>
      <c r="B99" s="30" t="s">
        <v>4196</v>
      </c>
      <c r="C99" s="30" t="s">
        <v>4202</v>
      </c>
      <c r="D99" s="16">
        <v>2000400530</v>
      </c>
      <c r="E99" s="30" t="s">
        <v>4198</v>
      </c>
      <c r="F99" s="30" t="s">
        <v>282</v>
      </c>
      <c r="G99" s="30" t="s">
        <v>3941</v>
      </c>
      <c r="H99" s="30" t="s">
        <v>174</v>
      </c>
      <c r="I99" s="30" t="s">
        <v>174</v>
      </c>
      <c r="J99" s="30" t="s">
        <v>3942</v>
      </c>
      <c r="K99" s="31">
        <v>9380</v>
      </c>
      <c r="L99" s="30" t="s">
        <v>4199</v>
      </c>
      <c r="M99" s="30" t="s">
        <v>4199</v>
      </c>
      <c r="N99" s="30" t="s">
        <v>3964</v>
      </c>
      <c r="O99" s="32"/>
    </row>
    <row r="100" spans="1:15" x14ac:dyDescent="0.35">
      <c r="A100" s="30">
        <v>95</v>
      </c>
      <c r="B100" s="30" t="s">
        <v>4196</v>
      </c>
      <c r="C100" s="30" t="s">
        <v>4203</v>
      </c>
      <c r="D100" s="16">
        <v>2000400530</v>
      </c>
      <c r="E100" s="30" t="s">
        <v>4198</v>
      </c>
      <c r="F100" s="30" t="s">
        <v>282</v>
      </c>
      <c r="G100" s="30" t="s">
        <v>3941</v>
      </c>
      <c r="H100" s="30" t="s">
        <v>174</v>
      </c>
      <c r="I100" s="30" t="s">
        <v>174</v>
      </c>
      <c r="J100" s="30" t="s">
        <v>3942</v>
      </c>
      <c r="K100" s="31">
        <v>4970</v>
      </c>
      <c r="L100" s="30" t="s">
        <v>4199</v>
      </c>
      <c r="M100" s="30" t="s">
        <v>4199</v>
      </c>
      <c r="N100" s="30" t="s">
        <v>3964</v>
      </c>
      <c r="O100" s="32"/>
    </row>
    <row r="101" spans="1:15" x14ac:dyDescent="0.35">
      <c r="A101" s="30">
        <v>96</v>
      </c>
      <c r="B101" s="30" t="s">
        <v>4196</v>
      </c>
      <c r="C101" s="30" t="s">
        <v>4204</v>
      </c>
      <c r="D101" s="16">
        <v>2000400530</v>
      </c>
      <c r="E101" s="30" t="s">
        <v>4198</v>
      </c>
      <c r="F101" s="30" t="s">
        <v>282</v>
      </c>
      <c r="G101" s="30" t="s">
        <v>3941</v>
      </c>
      <c r="H101" s="30" t="s">
        <v>174</v>
      </c>
      <c r="I101" s="30" t="s">
        <v>174</v>
      </c>
      <c r="J101" s="30" t="s">
        <v>3942</v>
      </c>
      <c r="K101" s="31">
        <v>4010</v>
      </c>
      <c r="L101" s="30" t="s">
        <v>4199</v>
      </c>
      <c r="M101" s="30" t="s">
        <v>4199</v>
      </c>
      <c r="N101" s="30" t="s">
        <v>3964</v>
      </c>
      <c r="O101" s="32"/>
    </row>
    <row r="102" spans="1:15" x14ac:dyDescent="0.35">
      <c r="A102" s="30">
        <v>97</v>
      </c>
      <c r="B102" s="30" t="s">
        <v>4196</v>
      </c>
      <c r="C102" s="30" t="s">
        <v>4205</v>
      </c>
      <c r="D102" s="16">
        <v>2000400530</v>
      </c>
      <c r="E102" s="30" t="s">
        <v>4198</v>
      </c>
      <c r="F102" s="30" t="s">
        <v>282</v>
      </c>
      <c r="G102" s="30" t="s">
        <v>3941</v>
      </c>
      <c r="H102" s="30" t="s">
        <v>174</v>
      </c>
      <c r="I102" s="30" t="s">
        <v>174</v>
      </c>
      <c r="J102" s="30" t="s">
        <v>3942</v>
      </c>
      <c r="K102" s="31">
        <v>6410</v>
      </c>
      <c r="L102" s="30" t="s">
        <v>4199</v>
      </c>
      <c r="M102" s="30" t="s">
        <v>4199</v>
      </c>
      <c r="N102" s="30" t="s">
        <v>3964</v>
      </c>
      <c r="O102" s="32"/>
    </row>
    <row r="103" spans="1:15" x14ac:dyDescent="0.35">
      <c r="A103" s="30">
        <v>98</v>
      </c>
      <c r="B103" s="30" t="s">
        <v>4206</v>
      </c>
      <c r="C103" s="30" t="s">
        <v>4207</v>
      </c>
      <c r="D103" s="16">
        <v>2000400530</v>
      </c>
      <c r="E103" s="30" t="s">
        <v>4198</v>
      </c>
      <c r="F103" s="30" t="s">
        <v>282</v>
      </c>
      <c r="G103" s="30" t="s">
        <v>3941</v>
      </c>
      <c r="H103" s="30" t="s">
        <v>174</v>
      </c>
      <c r="I103" s="30" t="s">
        <v>174</v>
      </c>
      <c r="J103" s="30" t="s">
        <v>3942</v>
      </c>
      <c r="K103" s="31">
        <v>300</v>
      </c>
      <c r="L103" s="30" t="s">
        <v>4199</v>
      </c>
      <c r="M103" s="30" t="s">
        <v>4199</v>
      </c>
      <c r="N103" s="30" t="s">
        <v>3964</v>
      </c>
      <c r="O103" s="32"/>
    </row>
    <row r="104" spans="1:15" x14ac:dyDescent="0.35">
      <c r="A104" s="30">
        <v>99</v>
      </c>
      <c r="B104" s="30" t="s">
        <v>4196</v>
      </c>
      <c r="C104" s="30" t="s">
        <v>4208</v>
      </c>
      <c r="D104" s="16">
        <v>2000400530</v>
      </c>
      <c r="E104" s="30" t="s">
        <v>4198</v>
      </c>
      <c r="F104" s="30" t="s">
        <v>282</v>
      </c>
      <c r="G104" s="30" t="s">
        <v>3941</v>
      </c>
      <c r="H104" s="30" t="s">
        <v>174</v>
      </c>
      <c r="I104" s="30" t="s">
        <v>174</v>
      </c>
      <c r="J104" s="30" t="s">
        <v>3942</v>
      </c>
      <c r="K104" s="31">
        <v>16040</v>
      </c>
      <c r="L104" s="30" t="s">
        <v>4199</v>
      </c>
      <c r="M104" s="30" t="s">
        <v>4199</v>
      </c>
      <c r="N104" s="30" t="s">
        <v>3964</v>
      </c>
      <c r="O104" s="32"/>
    </row>
    <row r="105" spans="1:15" x14ac:dyDescent="0.35">
      <c r="A105" s="30">
        <v>100</v>
      </c>
      <c r="B105" s="30" t="s">
        <v>4196</v>
      </c>
      <c r="C105" s="30" t="s">
        <v>4209</v>
      </c>
      <c r="D105" s="16">
        <v>2000400530</v>
      </c>
      <c r="E105" s="30" t="s">
        <v>4198</v>
      </c>
      <c r="F105" s="30" t="s">
        <v>282</v>
      </c>
      <c r="G105" s="30" t="s">
        <v>3941</v>
      </c>
      <c r="H105" s="30" t="s">
        <v>174</v>
      </c>
      <c r="I105" s="30" t="s">
        <v>174</v>
      </c>
      <c r="J105" s="30" t="s">
        <v>3942</v>
      </c>
      <c r="K105" s="31">
        <v>124100</v>
      </c>
      <c r="L105" s="30" t="s">
        <v>4199</v>
      </c>
      <c r="M105" s="30" t="s">
        <v>4199</v>
      </c>
      <c r="N105" s="30" t="s">
        <v>3964</v>
      </c>
      <c r="O105" s="32"/>
    </row>
    <row r="106" spans="1:15" x14ac:dyDescent="0.35">
      <c r="A106" s="30">
        <v>101</v>
      </c>
      <c r="B106" s="30" t="s">
        <v>3959</v>
      </c>
      <c r="C106" s="30" t="s">
        <v>4210</v>
      </c>
      <c r="D106" s="16">
        <v>2000400530</v>
      </c>
      <c r="E106" s="30" t="s">
        <v>4198</v>
      </c>
      <c r="F106" s="30" t="s">
        <v>282</v>
      </c>
      <c r="G106" s="30" t="s">
        <v>3941</v>
      </c>
      <c r="H106" s="30" t="s">
        <v>174</v>
      </c>
      <c r="I106" s="30" t="s">
        <v>174</v>
      </c>
      <c r="J106" s="30" t="s">
        <v>3942</v>
      </c>
      <c r="K106" s="31">
        <v>81010</v>
      </c>
      <c r="L106" s="30" t="s">
        <v>4199</v>
      </c>
      <c r="M106" s="30" t="s">
        <v>4199</v>
      </c>
      <c r="N106" s="30" t="s">
        <v>3964</v>
      </c>
      <c r="O106" s="32"/>
    </row>
    <row r="107" spans="1:15" x14ac:dyDescent="0.35">
      <c r="A107" s="30">
        <v>102</v>
      </c>
      <c r="B107" s="30" t="s">
        <v>4211</v>
      </c>
      <c r="C107" s="30" t="s">
        <v>4212</v>
      </c>
      <c r="D107" s="16">
        <v>2000400530</v>
      </c>
      <c r="E107" s="30" t="s">
        <v>4198</v>
      </c>
      <c r="F107" s="30" t="s">
        <v>282</v>
      </c>
      <c r="G107" s="30" t="s">
        <v>3941</v>
      </c>
      <c r="H107" s="30" t="s">
        <v>174</v>
      </c>
      <c r="I107" s="30" t="s">
        <v>174</v>
      </c>
      <c r="J107" s="30" t="s">
        <v>3942</v>
      </c>
      <c r="K107" s="31">
        <v>23400</v>
      </c>
      <c r="L107" s="30" t="s">
        <v>4199</v>
      </c>
      <c r="M107" s="30" t="s">
        <v>4199</v>
      </c>
      <c r="N107" s="30" t="s">
        <v>3964</v>
      </c>
      <c r="O107" s="32"/>
    </row>
    <row r="108" spans="1:15" x14ac:dyDescent="0.35">
      <c r="A108" s="30">
        <v>103</v>
      </c>
      <c r="B108" s="30" t="s">
        <v>4206</v>
      </c>
      <c r="C108" s="30" t="s">
        <v>4213</v>
      </c>
      <c r="D108" s="16">
        <v>2000400530</v>
      </c>
      <c r="E108" s="30" t="s">
        <v>4198</v>
      </c>
      <c r="F108" s="30" t="s">
        <v>282</v>
      </c>
      <c r="G108" s="30" t="s">
        <v>3941</v>
      </c>
      <c r="H108" s="30" t="s">
        <v>174</v>
      </c>
      <c r="I108" s="30" t="s">
        <v>174</v>
      </c>
      <c r="J108" s="30" t="s">
        <v>3942</v>
      </c>
      <c r="K108" s="31">
        <v>300</v>
      </c>
      <c r="L108" s="30" t="s">
        <v>4199</v>
      </c>
      <c r="M108" s="30" t="s">
        <v>4199</v>
      </c>
      <c r="N108" s="30" t="s">
        <v>3964</v>
      </c>
      <c r="O108" s="32"/>
    </row>
    <row r="109" spans="1:15" x14ac:dyDescent="0.35">
      <c r="A109" s="30">
        <v>104</v>
      </c>
      <c r="B109" s="30" t="s">
        <v>4196</v>
      </c>
      <c r="C109" s="30" t="s">
        <v>4214</v>
      </c>
      <c r="D109" s="16">
        <v>2000400530</v>
      </c>
      <c r="E109" s="30" t="s">
        <v>4198</v>
      </c>
      <c r="F109" s="30" t="s">
        <v>282</v>
      </c>
      <c r="G109" s="30" t="s">
        <v>3941</v>
      </c>
      <c r="H109" s="30" t="s">
        <v>174</v>
      </c>
      <c r="I109" s="30" t="s">
        <v>174</v>
      </c>
      <c r="J109" s="30" t="s">
        <v>3942</v>
      </c>
      <c r="K109" s="31">
        <v>38500</v>
      </c>
      <c r="L109" s="30" t="s">
        <v>4199</v>
      </c>
      <c r="M109" s="30" t="s">
        <v>4199</v>
      </c>
      <c r="N109" s="30" t="s">
        <v>3964</v>
      </c>
      <c r="O109" s="32"/>
    </row>
    <row r="110" spans="1:15" x14ac:dyDescent="0.35">
      <c r="A110" s="30">
        <v>105</v>
      </c>
      <c r="B110" s="30" t="s">
        <v>4211</v>
      </c>
      <c r="C110" s="30" t="s">
        <v>4215</v>
      </c>
      <c r="D110" s="16">
        <v>2000400530</v>
      </c>
      <c r="E110" s="30" t="s">
        <v>4198</v>
      </c>
      <c r="F110" s="30" t="s">
        <v>282</v>
      </c>
      <c r="G110" s="30" t="s">
        <v>3941</v>
      </c>
      <c r="H110" s="30" t="s">
        <v>174</v>
      </c>
      <c r="I110" s="30" t="s">
        <v>174</v>
      </c>
      <c r="J110" s="30" t="s">
        <v>3942</v>
      </c>
      <c r="K110" s="31">
        <v>248500</v>
      </c>
      <c r="L110" s="30" t="s">
        <v>4199</v>
      </c>
      <c r="M110" s="30" t="s">
        <v>4199</v>
      </c>
      <c r="N110" s="30" t="s">
        <v>3964</v>
      </c>
      <c r="O110" s="32"/>
    </row>
    <row r="111" spans="1:15" x14ac:dyDescent="0.35">
      <c r="A111" s="30">
        <v>106</v>
      </c>
      <c r="B111" s="30" t="s">
        <v>3989</v>
      </c>
      <c r="C111" s="30" t="s">
        <v>4216</v>
      </c>
      <c r="D111" s="16">
        <v>2000400535</v>
      </c>
      <c r="E111" s="30" t="s">
        <v>4217</v>
      </c>
      <c r="F111" s="30" t="s">
        <v>4218</v>
      </c>
      <c r="G111" s="30" t="s">
        <v>3941</v>
      </c>
      <c r="H111" s="30" t="s">
        <v>4219</v>
      </c>
      <c r="I111" s="30" t="s">
        <v>4219</v>
      </c>
      <c r="J111" s="30" t="s">
        <v>3942</v>
      </c>
      <c r="K111" s="31">
        <v>1480000</v>
      </c>
      <c r="L111" s="30" t="s">
        <v>4220</v>
      </c>
      <c r="M111" s="30" t="s">
        <v>4220</v>
      </c>
      <c r="N111" s="30" t="s">
        <v>3944</v>
      </c>
      <c r="O111" s="32"/>
    </row>
    <row r="112" spans="1:15" x14ac:dyDescent="0.35">
      <c r="A112" s="30">
        <v>107</v>
      </c>
      <c r="B112" s="30" t="s">
        <v>3989</v>
      </c>
      <c r="C112" s="30" t="s">
        <v>4221</v>
      </c>
      <c r="D112" s="16">
        <v>2000400535</v>
      </c>
      <c r="E112" s="30" t="s">
        <v>4222</v>
      </c>
      <c r="F112" s="30" t="s">
        <v>4218</v>
      </c>
      <c r="G112" s="30" t="s">
        <v>3941</v>
      </c>
      <c r="H112" s="30" t="s">
        <v>4219</v>
      </c>
      <c r="I112" s="30" t="s">
        <v>4219</v>
      </c>
      <c r="J112" s="30" t="s">
        <v>3942</v>
      </c>
      <c r="K112" s="31">
        <v>2220000</v>
      </c>
      <c r="L112" s="30" t="s">
        <v>4223</v>
      </c>
      <c r="M112" s="30" t="s">
        <v>4223</v>
      </c>
      <c r="N112" s="30" t="s">
        <v>3944</v>
      </c>
      <c r="O112" s="32"/>
    </row>
    <row r="113" spans="1:15" x14ac:dyDescent="0.35">
      <c r="A113" s="30">
        <v>108</v>
      </c>
      <c r="B113" s="30" t="s">
        <v>3989</v>
      </c>
      <c r="C113" s="30" t="s">
        <v>4224</v>
      </c>
      <c r="D113" s="16">
        <v>2000400539</v>
      </c>
      <c r="E113" s="30" t="s">
        <v>4225</v>
      </c>
      <c r="F113" s="30" t="s">
        <v>334</v>
      </c>
      <c r="G113" s="30" t="s">
        <v>3941</v>
      </c>
      <c r="H113" s="30" t="s">
        <v>4226</v>
      </c>
      <c r="I113" s="30" t="s">
        <v>4226</v>
      </c>
      <c r="J113" s="30" t="s">
        <v>3942</v>
      </c>
      <c r="K113" s="31">
        <v>830000</v>
      </c>
      <c r="L113" s="30" t="s">
        <v>4227</v>
      </c>
      <c r="M113" s="30" t="s">
        <v>4227</v>
      </c>
      <c r="N113" s="30" t="s">
        <v>3944</v>
      </c>
      <c r="O113" s="32"/>
    </row>
    <row r="114" spans="1:15" x14ac:dyDescent="0.35">
      <c r="A114" s="30">
        <v>109</v>
      </c>
      <c r="B114" s="30" t="s">
        <v>3989</v>
      </c>
      <c r="C114" s="30" t="s">
        <v>4228</v>
      </c>
      <c r="D114" s="16">
        <v>2000400539</v>
      </c>
      <c r="E114" s="30" t="s">
        <v>4225</v>
      </c>
      <c r="F114" s="30" t="s">
        <v>334</v>
      </c>
      <c r="G114" s="30" t="s">
        <v>3941</v>
      </c>
      <c r="H114" s="30" t="s">
        <v>4226</v>
      </c>
      <c r="I114" s="30" t="s">
        <v>4226</v>
      </c>
      <c r="J114" s="30" t="s">
        <v>3942</v>
      </c>
      <c r="K114" s="31">
        <v>830000</v>
      </c>
      <c r="L114" s="30" t="s">
        <v>4227</v>
      </c>
      <c r="M114" s="30" t="s">
        <v>4227</v>
      </c>
      <c r="N114" s="30" t="s">
        <v>3944</v>
      </c>
      <c r="O114" s="32"/>
    </row>
    <row r="115" spans="1:15" x14ac:dyDescent="0.35">
      <c r="A115" s="30">
        <v>110</v>
      </c>
      <c r="B115" s="30" t="s">
        <v>3989</v>
      </c>
      <c r="C115" s="30" t="s">
        <v>4229</v>
      </c>
      <c r="D115" s="16">
        <v>2000400539</v>
      </c>
      <c r="E115" s="30" t="s">
        <v>4230</v>
      </c>
      <c r="F115" s="30" t="s">
        <v>334</v>
      </c>
      <c r="G115" s="30" t="s">
        <v>3941</v>
      </c>
      <c r="H115" s="30" t="s">
        <v>2190</v>
      </c>
      <c r="I115" s="30" t="s">
        <v>2190</v>
      </c>
      <c r="J115" s="30" t="s">
        <v>3942</v>
      </c>
      <c r="K115" s="31">
        <v>830000</v>
      </c>
      <c r="L115" s="30" t="s">
        <v>4231</v>
      </c>
      <c r="M115" s="30" t="s">
        <v>4231</v>
      </c>
      <c r="N115" s="30" t="s">
        <v>3944</v>
      </c>
      <c r="O115" s="32"/>
    </row>
    <row r="116" spans="1:15" x14ac:dyDescent="0.35">
      <c r="A116" s="30">
        <v>111</v>
      </c>
      <c r="B116" s="30" t="s">
        <v>3989</v>
      </c>
      <c r="C116" s="30" t="s">
        <v>4232</v>
      </c>
      <c r="D116" s="16">
        <v>2000400539</v>
      </c>
      <c r="E116" s="30" t="s">
        <v>4233</v>
      </c>
      <c r="F116" s="30" t="s">
        <v>334</v>
      </c>
      <c r="G116" s="30" t="s">
        <v>3941</v>
      </c>
      <c r="H116" s="30" t="s">
        <v>4001</v>
      </c>
      <c r="I116" s="30" t="s">
        <v>4001</v>
      </c>
      <c r="J116" s="30" t="s">
        <v>3942</v>
      </c>
      <c r="K116" s="31">
        <v>1660000</v>
      </c>
      <c r="L116" s="30" t="s">
        <v>4234</v>
      </c>
      <c r="M116" s="30" t="s">
        <v>4234</v>
      </c>
      <c r="N116" s="30" t="s">
        <v>3944</v>
      </c>
      <c r="O116" s="32"/>
    </row>
    <row r="117" spans="1:15" x14ac:dyDescent="0.35">
      <c r="A117" s="30">
        <v>112</v>
      </c>
      <c r="B117" s="30" t="s">
        <v>3938</v>
      </c>
      <c r="C117" s="30" t="s">
        <v>4235</v>
      </c>
      <c r="D117" s="16">
        <v>2000400539</v>
      </c>
      <c r="E117" s="30" t="s">
        <v>4236</v>
      </c>
      <c r="F117" s="30" t="s">
        <v>334</v>
      </c>
      <c r="G117" s="30" t="s">
        <v>3941</v>
      </c>
      <c r="H117" s="30" t="s">
        <v>1250</v>
      </c>
      <c r="I117" s="30" t="s">
        <v>1250</v>
      </c>
      <c r="J117" s="30" t="s">
        <v>3942</v>
      </c>
      <c r="K117" s="31">
        <v>564000</v>
      </c>
      <c r="L117" s="30" t="s">
        <v>4237</v>
      </c>
      <c r="M117" s="30" t="s">
        <v>4237</v>
      </c>
      <c r="N117" s="30" t="s">
        <v>3944</v>
      </c>
      <c r="O117" s="32"/>
    </row>
    <row r="118" spans="1:15" x14ac:dyDescent="0.35">
      <c r="A118" s="30">
        <v>113</v>
      </c>
      <c r="B118" s="30" t="s">
        <v>3974</v>
      </c>
      <c r="C118" s="30" t="s">
        <v>4238</v>
      </c>
      <c r="D118" s="16">
        <v>2000400541</v>
      </c>
      <c r="E118" s="30" t="s">
        <v>4239</v>
      </c>
      <c r="F118" s="30" t="s">
        <v>334</v>
      </c>
      <c r="G118" s="30" t="s">
        <v>3941</v>
      </c>
      <c r="H118" s="30" t="s">
        <v>4240</v>
      </c>
      <c r="I118" s="30" t="s">
        <v>4240</v>
      </c>
      <c r="J118" s="30" t="s">
        <v>3942</v>
      </c>
      <c r="K118" s="31">
        <v>500000</v>
      </c>
      <c r="L118" s="30" t="s">
        <v>4241</v>
      </c>
      <c r="M118" s="30" t="s">
        <v>4241</v>
      </c>
      <c r="N118" s="30" t="s">
        <v>4137</v>
      </c>
      <c r="O118" s="32"/>
    </row>
    <row r="119" spans="1:15" x14ac:dyDescent="0.35">
      <c r="A119" s="30">
        <v>114</v>
      </c>
      <c r="B119" s="30" t="s">
        <v>3959</v>
      </c>
      <c r="C119" s="30" t="s">
        <v>4242</v>
      </c>
      <c r="D119" s="16">
        <v>2000400541</v>
      </c>
      <c r="E119" s="30" t="s">
        <v>4243</v>
      </c>
      <c r="F119" s="30" t="s">
        <v>334</v>
      </c>
      <c r="G119" s="30" t="s">
        <v>3941</v>
      </c>
      <c r="H119" s="30" t="s">
        <v>4240</v>
      </c>
      <c r="I119" s="30" t="s">
        <v>4240</v>
      </c>
      <c r="J119" s="30" t="s">
        <v>3942</v>
      </c>
      <c r="K119" s="31">
        <v>78530</v>
      </c>
      <c r="L119" s="30" t="s">
        <v>4244</v>
      </c>
      <c r="M119" s="30" t="s">
        <v>4244</v>
      </c>
      <c r="N119" s="30" t="s">
        <v>3964</v>
      </c>
      <c r="O119" s="32"/>
    </row>
    <row r="120" spans="1:15" x14ac:dyDescent="0.35">
      <c r="A120" s="30">
        <v>115</v>
      </c>
      <c r="B120" s="30" t="s">
        <v>4196</v>
      </c>
      <c r="C120" s="30" t="s">
        <v>4245</v>
      </c>
      <c r="D120" s="16">
        <v>2000400541</v>
      </c>
      <c r="E120" s="30" t="s">
        <v>4246</v>
      </c>
      <c r="F120" s="30" t="s">
        <v>334</v>
      </c>
      <c r="G120" s="30" t="s">
        <v>3941</v>
      </c>
      <c r="H120" s="30" t="s">
        <v>4247</v>
      </c>
      <c r="I120" s="30" t="s">
        <v>4247</v>
      </c>
      <c r="J120" s="30" t="s">
        <v>3942</v>
      </c>
      <c r="K120" s="31">
        <v>10500</v>
      </c>
      <c r="L120" s="30" t="s">
        <v>4248</v>
      </c>
      <c r="M120" s="30" t="s">
        <v>4248</v>
      </c>
      <c r="N120" s="30" t="s">
        <v>3964</v>
      </c>
      <c r="O120" s="32"/>
    </row>
    <row r="121" spans="1:15" x14ac:dyDescent="0.35">
      <c r="A121" s="30">
        <v>116</v>
      </c>
      <c r="B121" s="30" t="s">
        <v>4211</v>
      </c>
      <c r="C121" s="30" t="s">
        <v>4249</v>
      </c>
      <c r="D121" s="16">
        <v>2000400541</v>
      </c>
      <c r="E121" s="30" t="s">
        <v>4250</v>
      </c>
      <c r="F121" s="30" t="s">
        <v>334</v>
      </c>
      <c r="G121" s="30" t="s">
        <v>3941</v>
      </c>
      <c r="H121" s="30" t="s">
        <v>4251</v>
      </c>
      <c r="I121" s="30" t="s">
        <v>4251</v>
      </c>
      <c r="J121" s="30" t="s">
        <v>3942</v>
      </c>
      <c r="K121" s="31">
        <v>73000</v>
      </c>
      <c r="L121" s="30" t="s">
        <v>4252</v>
      </c>
      <c r="M121" s="30" t="s">
        <v>4252</v>
      </c>
      <c r="N121" s="30" t="s">
        <v>3964</v>
      </c>
      <c r="O121" s="32"/>
    </row>
    <row r="122" spans="1:15" x14ac:dyDescent="0.35">
      <c r="A122" s="30">
        <v>117</v>
      </c>
      <c r="B122" s="30" t="s">
        <v>4211</v>
      </c>
      <c r="C122" s="30" t="s">
        <v>4253</v>
      </c>
      <c r="D122" s="16">
        <v>2000400541</v>
      </c>
      <c r="E122" s="30" t="s">
        <v>4250</v>
      </c>
      <c r="F122" s="30" t="s">
        <v>334</v>
      </c>
      <c r="G122" s="30" t="s">
        <v>3941</v>
      </c>
      <c r="H122" s="30" t="s">
        <v>4251</v>
      </c>
      <c r="I122" s="30" t="s">
        <v>4251</v>
      </c>
      <c r="J122" s="30" t="s">
        <v>3942</v>
      </c>
      <c r="K122" s="31">
        <v>147000</v>
      </c>
      <c r="L122" s="30" t="s">
        <v>4252</v>
      </c>
      <c r="M122" s="30" t="s">
        <v>4252</v>
      </c>
      <c r="N122" s="30" t="s">
        <v>3964</v>
      </c>
      <c r="O122" s="32"/>
    </row>
    <row r="123" spans="1:15" x14ac:dyDescent="0.35">
      <c r="A123" s="30">
        <v>118</v>
      </c>
      <c r="B123" s="30" t="s">
        <v>4211</v>
      </c>
      <c r="C123" s="30" t="s">
        <v>4254</v>
      </c>
      <c r="D123" s="16">
        <v>2000400541</v>
      </c>
      <c r="E123" s="30" t="s">
        <v>4250</v>
      </c>
      <c r="F123" s="30" t="s">
        <v>334</v>
      </c>
      <c r="G123" s="30" t="s">
        <v>3941</v>
      </c>
      <c r="H123" s="30" t="s">
        <v>4251</v>
      </c>
      <c r="I123" s="30" t="s">
        <v>4251</v>
      </c>
      <c r="J123" s="30" t="s">
        <v>3942</v>
      </c>
      <c r="K123" s="31">
        <v>120200</v>
      </c>
      <c r="L123" s="30" t="s">
        <v>4252</v>
      </c>
      <c r="M123" s="30" t="s">
        <v>4252</v>
      </c>
      <c r="N123" s="30" t="s">
        <v>3964</v>
      </c>
      <c r="O123" s="32"/>
    </row>
    <row r="124" spans="1:15" x14ac:dyDescent="0.35">
      <c r="A124" s="30">
        <v>119</v>
      </c>
      <c r="B124" s="30" t="s">
        <v>4211</v>
      </c>
      <c r="C124" s="30" t="s">
        <v>4255</v>
      </c>
      <c r="D124" s="16">
        <v>2000400541</v>
      </c>
      <c r="E124" s="30" t="s">
        <v>4256</v>
      </c>
      <c r="F124" s="30" t="s">
        <v>334</v>
      </c>
      <c r="G124" s="30" t="s">
        <v>3941</v>
      </c>
      <c r="H124" s="30" t="s">
        <v>343</v>
      </c>
      <c r="I124" s="30" t="s">
        <v>343</v>
      </c>
      <c r="J124" s="30" t="s">
        <v>3942</v>
      </c>
      <c r="K124" s="31">
        <v>424000</v>
      </c>
      <c r="L124" s="30" t="s">
        <v>4257</v>
      </c>
      <c r="M124" s="30" t="s">
        <v>4257</v>
      </c>
      <c r="N124" s="30" t="s">
        <v>605</v>
      </c>
      <c r="O124" s="32"/>
    </row>
    <row r="125" spans="1:15" x14ac:dyDescent="0.35">
      <c r="A125" s="30">
        <v>120</v>
      </c>
      <c r="B125" s="30" t="s">
        <v>4258</v>
      </c>
      <c r="C125" s="30" t="s">
        <v>4259</v>
      </c>
      <c r="D125" s="16">
        <v>2000400542</v>
      </c>
      <c r="E125" s="30" t="s">
        <v>4260</v>
      </c>
      <c r="F125" s="30" t="s">
        <v>388</v>
      </c>
      <c r="G125" s="30" t="s">
        <v>3941</v>
      </c>
      <c r="H125" s="30" t="s">
        <v>132</v>
      </c>
      <c r="I125" s="30" t="s">
        <v>132</v>
      </c>
      <c r="J125" s="30" t="s">
        <v>3942</v>
      </c>
      <c r="K125" s="31">
        <v>292800</v>
      </c>
      <c r="L125" s="30" t="s">
        <v>4261</v>
      </c>
      <c r="M125" s="30" t="s">
        <v>4261</v>
      </c>
      <c r="N125" s="30" t="s">
        <v>3944</v>
      </c>
      <c r="O125" s="32"/>
    </row>
    <row r="126" spans="1:15" x14ac:dyDescent="0.35">
      <c r="A126" s="30">
        <v>121</v>
      </c>
      <c r="B126" s="30" t="s">
        <v>3974</v>
      </c>
      <c r="C126" s="30" t="s">
        <v>4262</v>
      </c>
      <c r="D126" s="16">
        <v>2000400544</v>
      </c>
      <c r="E126" s="30" t="s">
        <v>4263</v>
      </c>
      <c r="F126" s="30" t="s">
        <v>181</v>
      </c>
      <c r="G126" s="30" t="s">
        <v>3941</v>
      </c>
      <c r="H126" s="30" t="s">
        <v>55</v>
      </c>
      <c r="I126" s="30" t="s">
        <v>55</v>
      </c>
      <c r="J126" s="30" t="s">
        <v>3942</v>
      </c>
      <c r="K126" s="31">
        <v>774000</v>
      </c>
      <c r="L126" s="30" t="s">
        <v>4264</v>
      </c>
      <c r="M126" s="30" t="s">
        <v>4264</v>
      </c>
      <c r="N126" s="30" t="s">
        <v>3944</v>
      </c>
      <c r="O126" s="32"/>
    </row>
    <row r="127" spans="1:15" x14ac:dyDescent="0.35">
      <c r="A127" s="30">
        <v>122</v>
      </c>
      <c r="B127" s="30" t="s">
        <v>3974</v>
      </c>
      <c r="C127" s="30" t="s">
        <v>4265</v>
      </c>
      <c r="D127" s="16">
        <v>2000400547</v>
      </c>
      <c r="E127" s="30" t="s">
        <v>4266</v>
      </c>
      <c r="F127" s="30" t="s">
        <v>966</v>
      </c>
      <c r="G127" s="30" t="s">
        <v>3941</v>
      </c>
      <c r="H127" s="30" t="s">
        <v>847</v>
      </c>
      <c r="I127" s="30" t="s">
        <v>847</v>
      </c>
      <c r="J127" s="30" t="s">
        <v>3942</v>
      </c>
      <c r="K127" s="31">
        <v>170377.8</v>
      </c>
      <c r="L127" s="30" t="s">
        <v>4267</v>
      </c>
      <c r="M127" s="30" t="s">
        <v>4267</v>
      </c>
      <c r="N127" s="30" t="s">
        <v>3944</v>
      </c>
      <c r="O127" s="32"/>
    </row>
    <row r="128" spans="1:15" x14ac:dyDescent="0.35">
      <c r="A128" s="30">
        <v>123</v>
      </c>
      <c r="B128" s="30" t="s">
        <v>3974</v>
      </c>
      <c r="C128" s="30" t="s">
        <v>4268</v>
      </c>
      <c r="D128" s="16">
        <v>2000400547</v>
      </c>
      <c r="E128" s="30" t="s">
        <v>4266</v>
      </c>
      <c r="F128" s="30" t="s">
        <v>966</v>
      </c>
      <c r="G128" s="30" t="s">
        <v>3941</v>
      </c>
      <c r="H128" s="30" t="s">
        <v>847</v>
      </c>
      <c r="I128" s="30" t="s">
        <v>847</v>
      </c>
      <c r="J128" s="30" t="s">
        <v>3942</v>
      </c>
      <c r="K128" s="31">
        <v>193200</v>
      </c>
      <c r="L128" s="30" t="s">
        <v>4267</v>
      </c>
      <c r="M128" s="30" t="s">
        <v>4267</v>
      </c>
      <c r="N128" s="30" t="s">
        <v>3944</v>
      </c>
      <c r="O128" s="32"/>
    </row>
    <row r="129" spans="1:15" x14ac:dyDescent="0.35">
      <c r="A129" s="30">
        <v>124</v>
      </c>
      <c r="B129" s="30" t="s">
        <v>3974</v>
      </c>
      <c r="C129" s="30" t="s">
        <v>4269</v>
      </c>
      <c r="D129" s="16">
        <v>2000400547</v>
      </c>
      <c r="E129" s="30" t="s">
        <v>4266</v>
      </c>
      <c r="F129" s="30" t="s">
        <v>966</v>
      </c>
      <c r="G129" s="30" t="s">
        <v>3941</v>
      </c>
      <c r="H129" s="30" t="s">
        <v>847</v>
      </c>
      <c r="I129" s="30" t="s">
        <v>847</v>
      </c>
      <c r="J129" s="30" t="s">
        <v>3942</v>
      </c>
      <c r="K129" s="31">
        <v>257600</v>
      </c>
      <c r="L129" s="30" t="s">
        <v>4267</v>
      </c>
      <c r="M129" s="30" t="s">
        <v>4267</v>
      </c>
      <c r="N129" s="30" t="s">
        <v>3944</v>
      </c>
      <c r="O129" s="32"/>
    </row>
    <row r="130" spans="1:15" x14ac:dyDescent="0.35">
      <c r="A130" s="30">
        <v>125</v>
      </c>
      <c r="B130" s="30" t="s">
        <v>3974</v>
      </c>
      <c r="C130" s="30" t="s">
        <v>4270</v>
      </c>
      <c r="D130" s="16">
        <v>2000400547</v>
      </c>
      <c r="E130" s="30" t="s">
        <v>4266</v>
      </c>
      <c r="F130" s="30" t="s">
        <v>966</v>
      </c>
      <c r="G130" s="30" t="s">
        <v>3941</v>
      </c>
      <c r="H130" s="30" t="s">
        <v>847</v>
      </c>
      <c r="I130" s="30" t="s">
        <v>847</v>
      </c>
      <c r="J130" s="30" t="s">
        <v>3942</v>
      </c>
      <c r="K130" s="31">
        <v>170377.8</v>
      </c>
      <c r="L130" s="30" t="s">
        <v>4267</v>
      </c>
      <c r="M130" s="30" t="s">
        <v>4267</v>
      </c>
      <c r="N130" s="30" t="s">
        <v>3944</v>
      </c>
      <c r="O130" s="32"/>
    </row>
    <row r="131" spans="1:15" x14ac:dyDescent="0.35">
      <c r="A131" s="30">
        <v>126</v>
      </c>
      <c r="B131" s="30" t="s">
        <v>3974</v>
      </c>
      <c r="C131" s="30" t="s">
        <v>4271</v>
      </c>
      <c r="D131" s="16">
        <v>2000400547</v>
      </c>
      <c r="E131" s="30" t="s">
        <v>4266</v>
      </c>
      <c r="F131" s="30" t="s">
        <v>966</v>
      </c>
      <c r="G131" s="30" t="s">
        <v>3941</v>
      </c>
      <c r="H131" s="30" t="s">
        <v>847</v>
      </c>
      <c r="I131" s="30" t="s">
        <v>847</v>
      </c>
      <c r="J131" s="30" t="s">
        <v>3942</v>
      </c>
      <c r="K131" s="31">
        <v>227170.4</v>
      </c>
      <c r="L131" s="30" t="s">
        <v>4267</v>
      </c>
      <c r="M131" s="30" t="s">
        <v>4267</v>
      </c>
      <c r="N131" s="30" t="s">
        <v>3944</v>
      </c>
      <c r="O131" s="32"/>
    </row>
    <row r="132" spans="1:15" x14ac:dyDescent="0.35">
      <c r="A132" s="30">
        <v>127</v>
      </c>
      <c r="B132" s="30" t="s">
        <v>3974</v>
      </c>
      <c r="C132" s="30" t="s">
        <v>4272</v>
      </c>
      <c r="D132" s="16">
        <v>2000400547</v>
      </c>
      <c r="E132" s="30" t="s">
        <v>4266</v>
      </c>
      <c r="F132" s="30" t="s">
        <v>966</v>
      </c>
      <c r="G132" s="30" t="s">
        <v>3941</v>
      </c>
      <c r="H132" s="30" t="s">
        <v>847</v>
      </c>
      <c r="I132" s="30" t="s">
        <v>847</v>
      </c>
      <c r="J132" s="30" t="s">
        <v>3942</v>
      </c>
      <c r="K132" s="31">
        <v>193200</v>
      </c>
      <c r="L132" s="30" t="s">
        <v>4267</v>
      </c>
      <c r="M132" s="30" t="s">
        <v>4267</v>
      </c>
      <c r="N132" s="30" t="s">
        <v>3944</v>
      </c>
      <c r="O132" s="32"/>
    </row>
    <row r="133" spans="1:15" x14ac:dyDescent="0.35">
      <c r="A133" s="30">
        <v>128</v>
      </c>
      <c r="B133" s="30" t="s">
        <v>4258</v>
      </c>
      <c r="C133" s="30" t="s">
        <v>4273</v>
      </c>
      <c r="D133" s="16">
        <v>2000400548</v>
      </c>
      <c r="E133" s="30" t="s">
        <v>4274</v>
      </c>
      <c r="F133" s="30" t="s">
        <v>578</v>
      </c>
      <c r="G133" s="30" t="s">
        <v>3941</v>
      </c>
      <c r="H133" s="30" t="s">
        <v>4275</v>
      </c>
      <c r="I133" s="30" t="s">
        <v>4275</v>
      </c>
      <c r="J133" s="30" t="s">
        <v>3942</v>
      </c>
      <c r="K133" s="31">
        <v>1217800</v>
      </c>
      <c r="L133" s="30" t="s">
        <v>4276</v>
      </c>
      <c r="M133" s="30" t="s">
        <v>4276</v>
      </c>
      <c r="N133" s="30" t="s">
        <v>4137</v>
      </c>
      <c r="O133" s="32"/>
    </row>
    <row r="134" spans="1:15" x14ac:dyDescent="0.35">
      <c r="A134" s="30">
        <v>129</v>
      </c>
      <c r="B134" s="30" t="s">
        <v>4258</v>
      </c>
      <c r="C134" s="30" t="s">
        <v>4277</v>
      </c>
      <c r="D134" s="16">
        <v>2000400548</v>
      </c>
      <c r="E134" s="30" t="s">
        <v>4274</v>
      </c>
      <c r="F134" s="30" t="s">
        <v>578</v>
      </c>
      <c r="G134" s="30" t="s">
        <v>3941</v>
      </c>
      <c r="H134" s="30" t="s">
        <v>4275</v>
      </c>
      <c r="I134" s="30" t="s">
        <v>4275</v>
      </c>
      <c r="J134" s="30" t="s">
        <v>3942</v>
      </c>
      <c r="K134" s="31">
        <v>913350</v>
      </c>
      <c r="L134" s="30" t="s">
        <v>4276</v>
      </c>
      <c r="M134" s="30" t="s">
        <v>4276</v>
      </c>
      <c r="N134" s="30" t="s">
        <v>4137</v>
      </c>
      <c r="O134" s="32"/>
    </row>
    <row r="135" spans="1:15" x14ac:dyDescent="0.35">
      <c r="A135" s="30">
        <v>130</v>
      </c>
      <c r="B135" s="30" t="s">
        <v>4258</v>
      </c>
      <c r="C135" s="30" t="s">
        <v>4278</v>
      </c>
      <c r="D135" s="16">
        <v>2000400548</v>
      </c>
      <c r="E135" s="30" t="s">
        <v>4274</v>
      </c>
      <c r="F135" s="30" t="s">
        <v>578</v>
      </c>
      <c r="G135" s="30" t="s">
        <v>3941</v>
      </c>
      <c r="H135" s="30" t="s">
        <v>4275</v>
      </c>
      <c r="I135" s="30" t="s">
        <v>4275</v>
      </c>
      <c r="J135" s="30" t="s">
        <v>3942</v>
      </c>
      <c r="K135" s="31">
        <v>913350</v>
      </c>
      <c r="L135" s="30" t="s">
        <v>4276</v>
      </c>
      <c r="M135" s="30" t="s">
        <v>4276</v>
      </c>
      <c r="N135" s="30" t="s">
        <v>4137</v>
      </c>
      <c r="O135" s="32"/>
    </row>
    <row r="136" spans="1:15" x14ac:dyDescent="0.35">
      <c r="A136" s="30">
        <v>131</v>
      </c>
      <c r="B136" s="30" t="s">
        <v>4258</v>
      </c>
      <c r="C136" s="30" t="s">
        <v>4279</v>
      </c>
      <c r="D136" s="16">
        <v>2000400548</v>
      </c>
      <c r="E136" s="30" t="s">
        <v>4274</v>
      </c>
      <c r="F136" s="30" t="s">
        <v>578</v>
      </c>
      <c r="G136" s="30" t="s">
        <v>3941</v>
      </c>
      <c r="H136" s="30" t="s">
        <v>4275</v>
      </c>
      <c r="I136" s="30" t="s">
        <v>4275</v>
      </c>
      <c r="J136" s="30" t="s">
        <v>3942</v>
      </c>
      <c r="K136" s="31">
        <v>1826700</v>
      </c>
      <c r="L136" s="30" t="s">
        <v>4276</v>
      </c>
      <c r="M136" s="30" t="s">
        <v>4276</v>
      </c>
      <c r="N136" s="30" t="s">
        <v>4137</v>
      </c>
      <c r="O136" s="32"/>
    </row>
    <row r="137" spans="1:15" x14ac:dyDescent="0.35">
      <c r="A137" s="30">
        <v>132</v>
      </c>
      <c r="B137" s="30" t="s">
        <v>3959</v>
      </c>
      <c r="C137" s="30" t="s">
        <v>4280</v>
      </c>
      <c r="D137" s="16">
        <v>2000400558</v>
      </c>
      <c r="E137" s="30" t="s">
        <v>4281</v>
      </c>
      <c r="F137" s="30" t="s">
        <v>122</v>
      </c>
      <c r="G137" s="30" t="s">
        <v>3941</v>
      </c>
      <c r="H137" s="30" t="s">
        <v>4282</v>
      </c>
      <c r="I137" s="30" t="s">
        <v>4282</v>
      </c>
      <c r="J137" s="30" t="s">
        <v>3942</v>
      </c>
      <c r="K137" s="31">
        <v>81600</v>
      </c>
      <c r="L137" s="30" t="s">
        <v>4283</v>
      </c>
      <c r="M137" s="30" t="s">
        <v>4283</v>
      </c>
      <c r="N137" s="30" t="s">
        <v>4284</v>
      </c>
      <c r="O137" s="32"/>
    </row>
    <row r="138" spans="1:15" x14ac:dyDescent="0.35">
      <c r="A138" s="30">
        <v>133</v>
      </c>
      <c r="B138" s="30" t="s">
        <v>3974</v>
      </c>
      <c r="C138" s="30" t="s">
        <v>4285</v>
      </c>
      <c r="D138" s="16">
        <v>2000400558</v>
      </c>
      <c r="E138" s="30" t="s">
        <v>4286</v>
      </c>
      <c r="F138" s="30" t="s">
        <v>122</v>
      </c>
      <c r="G138" s="30" t="s">
        <v>3941</v>
      </c>
      <c r="H138" s="30" t="s">
        <v>4287</v>
      </c>
      <c r="I138" s="30" t="s">
        <v>4287</v>
      </c>
      <c r="J138" s="30" t="s">
        <v>3942</v>
      </c>
      <c r="K138" s="31">
        <v>1275600</v>
      </c>
      <c r="L138" s="30" t="s">
        <v>4288</v>
      </c>
      <c r="M138" s="30" t="s">
        <v>4288</v>
      </c>
      <c r="N138" s="30" t="s">
        <v>4289</v>
      </c>
      <c r="O138" s="32"/>
    </row>
    <row r="139" spans="1:15" x14ac:dyDescent="0.35">
      <c r="A139" s="30">
        <v>134</v>
      </c>
      <c r="B139" s="30" t="s">
        <v>3974</v>
      </c>
      <c r="C139" s="30" t="s">
        <v>4290</v>
      </c>
      <c r="D139" s="16">
        <v>2000400558</v>
      </c>
      <c r="E139" s="30" t="s">
        <v>4286</v>
      </c>
      <c r="F139" s="30" t="s">
        <v>122</v>
      </c>
      <c r="G139" s="30" t="s">
        <v>3941</v>
      </c>
      <c r="H139" s="30" t="s">
        <v>4287</v>
      </c>
      <c r="I139" s="30" t="s">
        <v>4287</v>
      </c>
      <c r="J139" s="30" t="s">
        <v>3942</v>
      </c>
      <c r="K139" s="31">
        <v>1275600</v>
      </c>
      <c r="L139" s="30" t="s">
        <v>4288</v>
      </c>
      <c r="M139" s="30" t="s">
        <v>4288</v>
      </c>
      <c r="N139" s="30" t="s">
        <v>4289</v>
      </c>
      <c r="O139" s="32"/>
    </row>
    <row r="140" spans="1:15" x14ac:dyDescent="0.35">
      <c r="A140" s="30">
        <v>135</v>
      </c>
      <c r="B140" s="30" t="s">
        <v>3974</v>
      </c>
      <c r="C140" s="30" t="s">
        <v>4291</v>
      </c>
      <c r="D140" s="16">
        <v>2000400558</v>
      </c>
      <c r="E140" s="30" t="s">
        <v>4292</v>
      </c>
      <c r="F140" s="30" t="s">
        <v>122</v>
      </c>
      <c r="G140" s="30" t="s">
        <v>3941</v>
      </c>
      <c r="H140" s="30" t="s">
        <v>4293</v>
      </c>
      <c r="I140" s="30" t="s">
        <v>4293</v>
      </c>
      <c r="J140" s="30" t="s">
        <v>3942</v>
      </c>
      <c r="K140" s="31">
        <v>2551200</v>
      </c>
      <c r="L140" s="30" t="s">
        <v>4294</v>
      </c>
      <c r="M140" s="30" t="s">
        <v>4294</v>
      </c>
      <c r="N140" s="30" t="s">
        <v>4289</v>
      </c>
      <c r="O140" s="32"/>
    </row>
    <row r="141" spans="1:15" x14ac:dyDescent="0.35">
      <c r="A141" s="30">
        <v>136</v>
      </c>
      <c r="B141" s="30" t="s">
        <v>3974</v>
      </c>
      <c r="C141" s="30" t="s">
        <v>4295</v>
      </c>
      <c r="D141" s="16">
        <v>2000400558</v>
      </c>
      <c r="E141" s="30" t="s">
        <v>4292</v>
      </c>
      <c r="F141" s="30" t="s">
        <v>122</v>
      </c>
      <c r="G141" s="30" t="s">
        <v>3941</v>
      </c>
      <c r="H141" s="30" t="s">
        <v>4293</v>
      </c>
      <c r="I141" s="30" t="s">
        <v>4293</v>
      </c>
      <c r="J141" s="30" t="s">
        <v>3942</v>
      </c>
      <c r="K141" s="31">
        <v>1275600</v>
      </c>
      <c r="L141" s="30" t="s">
        <v>4294</v>
      </c>
      <c r="M141" s="30" t="s">
        <v>4294</v>
      </c>
      <c r="N141" s="30" t="s">
        <v>4289</v>
      </c>
      <c r="O141" s="32"/>
    </row>
    <row r="142" spans="1:15" x14ac:dyDescent="0.35">
      <c r="A142" s="30">
        <v>137</v>
      </c>
      <c r="B142" s="30" t="s">
        <v>3974</v>
      </c>
      <c r="C142" s="30" t="s">
        <v>4296</v>
      </c>
      <c r="D142" s="16">
        <v>2000400558</v>
      </c>
      <c r="E142" s="30" t="s">
        <v>4297</v>
      </c>
      <c r="F142" s="30" t="s">
        <v>122</v>
      </c>
      <c r="G142" s="30" t="s">
        <v>3941</v>
      </c>
      <c r="H142" s="30" t="s">
        <v>4298</v>
      </c>
      <c r="I142" s="30" t="s">
        <v>4298</v>
      </c>
      <c r="J142" s="30" t="s">
        <v>3942</v>
      </c>
      <c r="K142" s="31">
        <v>504000</v>
      </c>
      <c r="L142" s="30" t="s">
        <v>4299</v>
      </c>
      <c r="M142" s="30" t="s">
        <v>4299</v>
      </c>
      <c r="N142" s="30" t="s">
        <v>4300</v>
      </c>
      <c r="O142" s="32"/>
    </row>
    <row r="143" spans="1:15" x14ac:dyDescent="0.35">
      <c r="A143" s="30">
        <v>138</v>
      </c>
      <c r="B143" s="30" t="s">
        <v>3974</v>
      </c>
      <c r="C143" s="30" t="s">
        <v>4301</v>
      </c>
      <c r="D143" s="16">
        <v>2000400558</v>
      </c>
      <c r="E143" s="30" t="s">
        <v>4297</v>
      </c>
      <c r="F143" s="30" t="s">
        <v>122</v>
      </c>
      <c r="G143" s="30" t="s">
        <v>3941</v>
      </c>
      <c r="H143" s="30" t="s">
        <v>4298</v>
      </c>
      <c r="I143" s="30" t="s">
        <v>4298</v>
      </c>
      <c r="J143" s="30" t="s">
        <v>3942</v>
      </c>
      <c r="K143" s="31">
        <v>630000</v>
      </c>
      <c r="L143" s="30" t="s">
        <v>4299</v>
      </c>
      <c r="M143" s="30" t="s">
        <v>4299</v>
      </c>
      <c r="N143" s="30" t="s">
        <v>4300</v>
      </c>
      <c r="O143" s="32"/>
    </row>
    <row r="144" spans="1:15" x14ac:dyDescent="0.35">
      <c r="A144" s="30">
        <v>139</v>
      </c>
      <c r="B144" s="30" t="s">
        <v>3974</v>
      </c>
      <c r="C144" s="30" t="s">
        <v>4302</v>
      </c>
      <c r="D144" s="16">
        <v>2000400558</v>
      </c>
      <c r="E144" s="30" t="s">
        <v>4297</v>
      </c>
      <c r="F144" s="30" t="s">
        <v>122</v>
      </c>
      <c r="G144" s="30" t="s">
        <v>3941</v>
      </c>
      <c r="H144" s="30" t="s">
        <v>4298</v>
      </c>
      <c r="I144" s="30" t="s">
        <v>4298</v>
      </c>
      <c r="J144" s="30" t="s">
        <v>3942</v>
      </c>
      <c r="K144" s="31">
        <v>756000</v>
      </c>
      <c r="L144" s="30" t="s">
        <v>4299</v>
      </c>
      <c r="M144" s="30" t="s">
        <v>4299</v>
      </c>
      <c r="N144" s="30" t="s">
        <v>4300</v>
      </c>
      <c r="O144" s="32"/>
    </row>
    <row r="145" spans="1:15" x14ac:dyDescent="0.35">
      <c r="A145" s="30">
        <v>140</v>
      </c>
      <c r="B145" s="30" t="s">
        <v>3974</v>
      </c>
      <c r="C145" s="30" t="s">
        <v>4303</v>
      </c>
      <c r="D145" s="16">
        <v>2000400558</v>
      </c>
      <c r="E145" s="30" t="s">
        <v>4297</v>
      </c>
      <c r="F145" s="30" t="s">
        <v>122</v>
      </c>
      <c r="G145" s="30" t="s">
        <v>3941</v>
      </c>
      <c r="H145" s="30" t="s">
        <v>4298</v>
      </c>
      <c r="I145" s="30" t="s">
        <v>4298</v>
      </c>
      <c r="J145" s="30" t="s">
        <v>3942</v>
      </c>
      <c r="K145" s="31">
        <v>630000</v>
      </c>
      <c r="L145" s="30" t="s">
        <v>4299</v>
      </c>
      <c r="M145" s="30" t="s">
        <v>4299</v>
      </c>
      <c r="N145" s="30" t="s">
        <v>4300</v>
      </c>
      <c r="O145" s="32"/>
    </row>
    <row r="146" spans="1:15" x14ac:dyDescent="0.35">
      <c r="A146" s="30">
        <v>141</v>
      </c>
      <c r="B146" s="30" t="s">
        <v>3974</v>
      </c>
      <c r="C146" s="30" t="s">
        <v>4304</v>
      </c>
      <c r="D146" s="16">
        <v>2000400558</v>
      </c>
      <c r="E146" s="30" t="s">
        <v>4305</v>
      </c>
      <c r="F146" s="30" t="s">
        <v>122</v>
      </c>
      <c r="G146" s="30" t="s">
        <v>3941</v>
      </c>
      <c r="H146" s="30" t="s">
        <v>4306</v>
      </c>
      <c r="I146" s="30" t="s">
        <v>4306</v>
      </c>
      <c r="J146" s="30" t="s">
        <v>3942</v>
      </c>
      <c r="K146" s="31">
        <v>498000</v>
      </c>
      <c r="L146" s="30" t="s">
        <v>4307</v>
      </c>
      <c r="M146" s="30" t="s">
        <v>4307</v>
      </c>
      <c r="N146" s="30" t="s">
        <v>4300</v>
      </c>
      <c r="O146" s="32"/>
    </row>
    <row r="147" spans="1:15" x14ac:dyDescent="0.35">
      <c r="A147" s="30">
        <v>142</v>
      </c>
      <c r="B147" s="30" t="s">
        <v>3974</v>
      </c>
      <c r="C147" s="30" t="s">
        <v>4308</v>
      </c>
      <c r="D147" s="16">
        <v>2000400558</v>
      </c>
      <c r="E147" s="30" t="s">
        <v>4309</v>
      </c>
      <c r="F147" s="30" t="s">
        <v>122</v>
      </c>
      <c r="G147" s="30" t="s">
        <v>3941</v>
      </c>
      <c r="H147" s="30" t="s">
        <v>4310</v>
      </c>
      <c r="I147" s="30" t="s">
        <v>4310</v>
      </c>
      <c r="J147" s="30" t="s">
        <v>3942</v>
      </c>
      <c r="K147" s="31">
        <v>923500</v>
      </c>
      <c r="L147" s="30" t="s">
        <v>4311</v>
      </c>
      <c r="M147" s="30" t="s">
        <v>4311</v>
      </c>
      <c r="N147" s="30" t="s">
        <v>1168</v>
      </c>
      <c r="O147" s="32"/>
    </row>
    <row r="148" spans="1:15" x14ac:dyDescent="0.35">
      <c r="A148" s="30">
        <v>143</v>
      </c>
      <c r="B148" s="30" t="s">
        <v>3974</v>
      </c>
      <c r="C148" s="30" t="s">
        <v>4312</v>
      </c>
      <c r="D148" s="16">
        <v>2000400558</v>
      </c>
      <c r="E148" s="30" t="s">
        <v>4309</v>
      </c>
      <c r="F148" s="30" t="s">
        <v>122</v>
      </c>
      <c r="G148" s="30" t="s">
        <v>3941</v>
      </c>
      <c r="H148" s="30" t="s">
        <v>4310</v>
      </c>
      <c r="I148" s="30" t="s">
        <v>4310</v>
      </c>
      <c r="J148" s="30" t="s">
        <v>3942</v>
      </c>
      <c r="K148" s="31">
        <v>369400</v>
      </c>
      <c r="L148" s="30" t="s">
        <v>4311</v>
      </c>
      <c r="M148" s="30" t="s">
        <v>4311</v>
      </c>
      <c r="N148" s="30" t="s">
        <v>1168</v>
      </c>
      <c r="O148" s="32"/>
    </row>
    <row r="149" spans="1:15" x14ac:dyDescent="0.35">
      <c r="A149" s="30">
        <v>144</v>
      </c>
      <c r="B149" s="30" t="s">
        <v>3974</v>
      </c>
      <c r="C149" s="30" t="s">
        <v>4313</v>
      </c>
      <c r="D149" s="16">
        <v>2000400558</v>
      </c>
      <c r="E149" s="30" t="s">
        <v>4309</v>
      </c>
      <c r="F149" s="30" t="s">
        <v>122</v>
      </c>
      <c r="G149" s="30" t="s">
        <v>3941</v>
      </c>
      <c r="H149" s="30" t="s">
        <v>4310</v>
      </c>
      <c r="I149" s="30" t="s">
        <v>4310</v>
      </c>
      <c r="J149" s="30" t="s">
        <v>3942</v>
      </c>
      <c r="K149" s="31">
        <v>554100</v>
      </c>
      <c r="L149" s="30" t="s">
        <v>4311</v>
      </c>
      <c r="M149" s="30" t="s">
        <v>4311</v>
      </c>
      <c r="N149" s="30" t="s">
        <v>1168</v>
      </c>
      <c r="O149" s="32"/>
    </row>
    <row r="150" spans="1:15" x14ac:dyDescent="0.35">
      <c r="A150" s="30">
        <v>145</v>
      </c>
      <c r="B150" s="30" t="s">
        <v>3959</v>
      </c>
      <c r="C150" s="30" t="s">
        <v>4314</v>
      </c>
      <c r="D150" s="16">
        <v>2000400558</v>
      </c>
      <c r="E150" s="30" t="s">
        <v>4315</v>
      </c>
      <c r="F150" s="30" t="s">
        <v>122</v>
      </c>
      <c r="G150" s="30" t="s">
        <v>3941</v>
      </c>
      <c r="H150" s="30" t="s">
        <v>4316</v>
      </c>
      <c r="I150" s="30" t="s">
        <v>4316</v>
      </c>
      <c r="J150" s="30" t="s">
        <v>3942</v>
      </c>
      <c r="K150" s="31">
        <v>351970</v>
      </c>
      <c r="L150" s="30" t="s">
        <v>4317</v>
      </c>
      <c r="M150" s="30" t="s">
        <v>4317</v>
      </c>
      <c r="N150" s="30" t="s">
        <v>4318</v>
      </c>
      <c r="O150" s="32"/>
    </row>
    <row r="151" spans="1:15" x14ac:dyDescent="0.35">
      <c r="A151" s="30">
        <v>146</v>
      </c>
      <c r="B151" s="30" t="s">
        <v>3959</v>
      </c>
      <c r="C151" s="30" t="s">
        <v>4319</v>
      </c>
      <c r="D151" s="16">
        <v>2000400558</v>
      </c>
      <c r="E151" s="30" t="s">
        <v>4320</v>
      </c>
      <c r="F151" s="30" t="s">
        <v>122</v>
      </c>
      <c r="G151" s="30" t="s">
        <v>3941</v>
      </c>
      <c r="H151" s="30" t="s">
        <v>4321</v>
      </c>
      <c r="I151" s="30" t="s">
        <v>4321</v>
      </c>
      <c r="J151" s="30" t="s">
        <v>3942</v>
      </c>
      <c r="K151" s="31">
        <v>97800</v>
      </c>
      <c r="L151" s="30" t="s">
        <v>4322</v>
      </c>
      <c r="M151" s="30" t="s">
        <v>4322</v>
      </c>
      <c r="N151" s="30" t="s">
        <v>4318</v>
      </c>
      <c r="O151" s="32"/>
    </row>
    <row r="152" spans="1:15" x14ac:dyDescent="0.35">
      <c r="A152" s="30">
        <v>147</v>
      </c>
      <c r="B152" s="30" t="s">
        <v>3959</v>
      </c>
      <c r="C152" s="30" t="s">
        <v>4323</v>
      </c>
      <c r="D152" s="16">
        <v>2000400558</v>
      </c>
      <c r="E152" s="30" t="s">
        <v>4320</v>
      </c>
      <c r="F152" s="30" t="s">
        <v>122</v>
      </c>
      <c r="G152" s="30" t="s">
        <v>3941</v>
      </c>
      <c r="H152" s="30" t="s">
        <v>4321</v>
      </c>
      <c r="I152" s="30" t="s">
        <v>4321</v>
      </c>
      <c r="J152" s="30" t="s">
        <v>3942</v>
      </c>
      <c r="K152" s="31">
        <v>150000</v>
      </c>
      <c r="L152" s="30" t="s">
        <v>4322</v>
      </c>
      <c r="M152" s="30" t="s">
        <v>4322</v>
      </c>
      <c r="N152" s="30" t="s">
        <v>4318</v>
      </c>
      <c r="O152" s="32"/>
    </row>
    <row r="153" spans="1:15" x14ac:dyDescent="0.35">
      <c r="A153" s="30">
        <v>148</v>
      </c>
      <c r="B153" s="30" t="s">
        <v>3959</v>
      </c>
      <c r="C153" s="30" t="s">
        <v>4324</v>
      </c>
      <c r="D153" s="16">
        <v>2000400558</v>
      </c>
      <c r="E153" s="30" t="s">
        <v>4325</v>
      </c>
      <c r="F153" s="30" t="s">
        <v>122</v>
      </c>
      <c r="G153" s="30" t="s">
        <v>3941</v>
      </c>
      <c r="H153" s="30" t="s">
        <v>4326</v>
      </c>
      <c r="I153" s="30" t="s">
        <v>4326</v>
      </c>
      <c r="J153" s="30" t="s">
        <v>3942</v>
      </c>
      <c r="K153" s="31">
        <v>142000</v>
      </c>
      <c r="L153" s="30" t="s">
        <v>4327</v>
      </c>
      <c r="M153" s="30" t="s">
        <v>4327</v>
      </c>
      <c r="N153" s="30" t="s">
        <v>4318</v>
      </c>
      <c r="O153" s="32"/>
    </row>
    <row r="154" spans="1:15" x14ac:dyDescent="0.35">
      <c r="A154" s="30">
        <v>149</v>
      </c>
      <c r="B154" s="30" t="s">
        <v>4328</v>
      </c>
      <c r="C154" s="30" t="s">
        <v>4329</v>
      </c>
      <c r="D154" s="16">
        <v>2000400558</v>
      </c>
      <c r="E154" s="30" t="s">
        <v>4330</v>
      </c>
      <c r="F154" s="30" t="s">
        <v>122</v>
      </c>
      <c r="G154" s="30" t="s">
        <v>3941</v>
      </c>
      <c r="H154" s="30" t="s">
        <v>4331</v>
      </c>
      <c r="I154" s="30" t="s">
        <v>4331</v>
      </c>
      <c r="J154" s="30" t="s">
        <v>3942</v>
      </c>
      <c r="K154" s="31">
        <v>116500</v>
      </c>
      <c r="L154" s="30" t="s">
        <v>4332</v>
      </c>
      <c r="M154" s="30" t="s">
        <v>4332</v>
      </c>
      <c r="N154" s="30" t="s">
        <v>4318</v>
      </c>
      <c r="O154" s="32"/>
    </row>
    <row r="155" spans="1:15" x14ac:dyDescent="0.35">
      <c r="A155" s="30">
        <v>150</v>
      </c>
      <c r="B155" s="30" t="s">
        <v>3959</v>
      </c>
      <c r="C155" s="30" t="s">
        <v>4333</v>
      </c>
      <c r="D155" s="16">
        <v>2000400558</v>
      </c>
      <c r="E155" s="30" t="s">
        <v>4330</v>
      </c>
      <c r="F155" s="30" t="s">
        <v>122</v>
      </c>
      <c r="G155" s="30" t="s">
        <v>3941</v>
      </c>
      <c r="H155" s="30" t="s">
        <v>4331</v>
      </c>
      <c r="I155" s="30" t="s">
        <v>4331</v>
      </c>
      <c r="J155" s="30" t="s">
        <v>3942</v>
      </c>
      <c r="K155" s="31">
        <v>597200</v>
      </c>
      <c r="L155" s="30" t="s">
        <v>4332</v>
      </c>
      <c r="M155" s="30" t="s">
        <v>4332</v>
      </c>
      <c r="N155" s="30" t="s">
        <v>4318</v>
      </c>
      <c r="O155" s="32"/>
    </row>
    <row r="156" spans="1:15" x14ac:dyDescent="0.35">
      <c r="A156" s="30">
        <v>151</v>
      </c>
      <c r="B156" s="30" t="s">
        <v>3959</v>
      </c>
      <c r="C156" s="30" t="s">
        <v>4334</v>
      </c>
      <c r="D156" s="16">
        <v>2000400558</v>
      </c>
      <c r="E156" s="30" t="s">
        <v>4335</v>
      </c>
      <c r="F156" s="30" t="s">
        <v>122</v>
      </c>
      <c r="G156" s="30" t="s">
        <v>3941</v>
      </c>
      <c r="H156" s="30" t="s">
        <v>4336</v>
      </c>
      <c r="I156" s="30" t="s">
        <v>4336</v>
      </c>
      <c r="J156" s="30" t="s">
        <v>3942</v>
      </c>
      <c r="K156" s="31">
        <v>12000</v>
      </c>
      <c r="L156" s="30" t="s">
        <v>4337</v>
      </c>
      <c r="M156" s="30" t="s">
        <v>4337</v>
      </c>
      <c r="N156" s="30" t="s">
        <v>4318</v>
      </c>
      <c r="O156" s="32"/>
    </row>
    <row r="157" spans="1:15" x14ac:dyDescent="0.35">
      <c r="A157" s="30">
        <v>152</v>
      </c>
      <c r="B157" s="30" t="s">
        <v>3959</v>
      </c>
      <c r="C157" s="30" t="s">
        <v>4338</v>
      </c>
      <c r="D157" s="16">
        <v>2000400558</v>
      </c>
      <c r="E157" s="30" t="s">
        <v>4335</v>
      </c>
      <c r="F157" s="30" t="s">
        <v>122</v>
      </c>
      <c r="G157" s="30" t="s">
        <v>3941</v>
      </c>
      <c r="H157" s="30" t="s">
        <v>4336</v>
      </c>
      <c r="I157" s="30" t="s">
        <v>4336</v>
      </c>
      <c r="J157" s="30" t="s">
        <v>3942</v>
      </c>
      <c r="K157" s="31">
        <v>115400</v>
      </c>
      <c r="L157" s="30" t="s">
        <v>4337</v>
      </c>
      <c r="M157" s="30" t="s">
        <v>4337</v>
      </c>
      <c r="N157" s="30" t="s">
        <v>4318</v>
      </c>
      <c r="O157" s="32"/>
    </row>
    <row r="158" spans="1:15" x14ac:dyDescent="0.35">
      <c r="A158" s="30">
        <v>153</v>
      </c>
      <c r="B158" s="30" t="s">
        <v>3959</v>
      </c>
      <c r="C158" s="30" t="s">
        <v>4339</v>
      </c>
      <c r="D158" s="16">
        <v>2000400558</v>
      </c>
      <c r="E158" s="30" t="s">
        <v>4335</v>
      </c>
      <c r="F158" s="30" t="s">
        <v>122</v>
      </c>
      <c r="G158" s="30" t="s">
        <v>3941</v>
      </c>
      <c r="H158" s="30" t="s">
        <v>4336</v>
      </c>
      <c r="I158" s="30" t="s">
        <v>4336</v>
      </c>
      <c r="J158" s="30" t="s">
        <v>3942</v>
      </c>
      <c r="K158" s="31">
        <v>226800</v>
      </c>
      <c r="L158" s="30" t="s">
        <v>4337</v>
      </c>
      <c r="M158" s="30" t="s">
        <v>4337</v>
      </c>
      <c r="N158" s="30" t="s">
        <v>4318</v>
      </c>
      <c r="O158" s="32"/>
    </row>
    <row r="159" spans="1:15" x14ac:dyDescent="0.35">
      <c r="A159" s="30">
        <v>154</v>
      </c>
      <c r="B159" s="30" t="s">
        <v>3959</v>
      </c>
      <c r="C159" s="30" t="s">
        <v>4340</v>
      </c>
      <c r="D159" s="16">
        <v>2000400558</v>
      </c>
      <c r="E159" s="30" t="s">
        <v>4335</v>
      </c>
      <c r="F159" s="30" t="s">
        <v>122</v>
      </c>
      <c r="G159" s="30" t="s">
        <v>3941</v>
      </c>
      <c r="H159" s="30" t="s">
        <v>4336</v>
      </c>
      <c r="I159" s="30" t="s">
        <v>4336</v>
      </c>
      <c r="J159" s="30" t="s">
        <v>3942</v>
      </c>
      <c r="K159" s="31">
        <v>56000</v>
      </c>
      <c r="L159" s="30" t="s">
        <v>4337</v>
      </c>
      <c r="M159" s="30" t="s">
        <v>4337</v>
      </c>
      <c r="N159" s="30" t="s">
        <v>4318</v>
      </c>
      <c r="O159" s="32"/>
    </row>
    <row r="160" spans="1:15" x14ac:dyDescent="0.35">
      <c r="A160" s="30">
        <v>155</v>
      </c>
      <c r="B160" s="30" t="s">
        <v>3959</v>
      </c>
      <c r="C160" s="30" t="s">
        <v>4341</v>
      </c>
      <c r="D160" s="16">
        <v>2000400558</v>
      </c>
      <c r="E160" s="30" t="s">
        <v>4335</v>
      </c>
      <c r="F160" s="30" t="s">
        <v>122</v>
      </c>
      <c r="G160" s="30" t="s">
        <v>3941</v>
      </c>
      <c r="H160" s="30" t="s">
        <v>4336</v>
      </c>
      <c r="I160" s="30" t="s">
        <v>4336</v>
      </c>
      <c r="J160" s="30" t="s">
        <v>3942</v>
      </c>
      <c r="K160" s="31">
        <v>113800</v>
      </c>
      <c r="L160" s="30" t="s">
        <v>4337</v>
      </c>
      <c r="M160" s="30" t="s">
        <v>4337</v>
      </c>
      <c r="N160" s="30" t="s">
        <v>4318</v>
      </c>
      <c r="O160" s="32"/>
    </row>
    <row r="161" spans="1:15" x14ac:dyDescent="0.35">
      <c r="A161" s="30">
        <v>156</v>
      </c>
      <c r="B161" s="30" t="s">
        <v>3959</v>
      </c>
      <c r="C161" s="30" t="s">
        <v>4342</v>
      </c>
      <c r="D161" s="16">
        <v>2000400558</v>
      </c>
      <c r="E161" s="30" t="s">
        <v>4335</v>
      </c>
      <c r="F161" s="30" t="s">
        <v>122</v>
      </c>
      <c r="G161" s="30" t="s">
        <v>3941</v>
      </c>
      <c r="H161" s="30" t="s">
        <v>4336</v>
      </c>
      <c r="I161" s="30" t="s">
        <v>4336</v>
      </c>
      <c r="J161" s="30" t="s">
        <v>3942</v>
      </c>
      <c r="K161" s="31">
        <v>98600</v>
      </c>
      <c r="L161" s="30" t="s">
        <v>4337</v>
      </c>
      <c r="M161" s="30" t="s">
        <v>4337</v>
      </c>
      <c r="N161" s="30" t="s">
        <v>4318</v>
      </c>
      <c r="O161" s="32"/>
    </row>
    <row r="162" spans="1:15" x14ac:dyDescent="0.35">
      <c r="A162" s="30">
        <v>157</v>
      </c>
      <c r="B162" s="30" t="s">
        <v>4211</v>
      </c>
      <c r="C162" s="30" t="s">
        <v>4343</v>
      </c>
      <c r="D162" s="16">
        <v>2000400558</v>
      </c>
      <c r="E162" s="30" t="s">
        <v>4344</v>
      </c>
      <c r="F162" s="30" t="s">
        <v>122</v>
      </c>
      <c r="G162" s="30" t="s">
        <v>3941</v>
      </c>
      <c r="H162" s="30" t="s">
        <v>4345</v>
      </c>
      <c r="I162" s="30" t="s">
        <v>4345</v>
      </c>
      <c r="J162" s="30" t="s">
        <v>3942</v>
      </c>
      <c r="K162" s="31">
        <v>973700</v>
      </c>
      <c r="L162" s="30" t="s">
        <v>4346</v>
      </c>
      <c r="M162" s="30" t="s">
        <v>4346</v>
      </c>
      <c r="N162" s="30" t="s">
        <v>4318</v>
      </c>
      <c r="O162" s="32"/>
    </row>
    <row r="163" spans="1:15" x14ac:dyDescent="0.35">
      <c r="A163" s="30">
        <v>158</v>
      </c>
      <c r="B163" s="30" t="s">
        <v>4211</v>
      </c>
      <c r="C163" s="30" t="s">
        <v>4347</v>
      </c>
      <c r="D163" s="16">
        <v>2000400558</v>
      </c>
      <c r="E163" s="30" t="s">
        <v>4348</v>
      </c>
      <c r="F163" s="30" t="s">
        <v>122</v>
      </c>
      <c r="G163" s="30" t="s">
        <v>3941</v>
      </c>
      <c r="H163" s="30" t="s">
        <v>4349</v>
      </c>
      <c r="I163" s="30" t="s">
        <v>4349</v>
      </c>
      <c r="J163" s="30" t="s">
        <v>3942</v>
      </c>
      <c r="K163" s="31">
        <v>27600</v>
      </c>
      <c r="L163" s="30" t="s">
        <v>4350</v>
      </c>
      <c r="M163" s="30" t="s">
        <v>4350</v>
      </c>
      <c r="N163" s="30" t="s">
        <v>4351</v>
      </c>
      <c r="O163" s="32"/>
    </row>
    <row r="164" spans="1:15" x14ac:dyDescent="0.35">
      <c r="A164" s="30">
        <v>159</v>
      </c>
      <c r="B164" s="30" t="s">
        <v>4211</v>
      </c>
      <c r="C164" s="30" t="s">
        <v>4352</v>
      </c>
      <c r="D164" s="16">
        <v>2000400558</v>
      </c>
      <c r="E164" s="30" t="s">
        <v>4348</v>
      </c>
      <c r="F164" s="30" t="s">
        <v>122</v>
      </c>
      <c r="G164" s="30" t="s">
        <v>3941</v>
      </c>
      <c r="H164" s="30" t="s">
        <v>4349</v>
      </c>
      <c r="I164" s="30" t="s">
        <v>4349</v>
      </c>
      <c r="J164" s="30" t="s">
        <v>3942</v>
      </c>
      <c r="K164" s="31">
        <v>9500</v>
      </c>
      <c r="L164" s="30" t="s">
        <v>4350</v>
      </c>
      <c r="M164" s="30" t="s">
        <v>4350</v>
      </c>
      <c r="N164" s="30" t="s">
        <v>4351</v>
      </c>
      <c r="O164" s="32"/>
    </row>
    <row r="165" spans="1:15" x14ac:dyDescent="0.35">
      <c r="A165" s="30">
        <v>160</v>
      </c>
      <c r="B165" s="30" t="s">
        <v>4211</v>
      </c>
      <c r="C165" s="30" t="s">
        <v>4353</v>
      </c>
      <c r="D165" s="16">
        <v>2000400558</v>
      </c>
      <c r="E165" s="30" t="s">
        <v>4348</v>
      </c>
      <c r="F165" s="30" t="s">
        <v>122</v>
      </c>
      <c r="G165" s="30" t="s">
        <v>3941</v>
      </c>
      <c r="H165" s="30" t="s">
        <v>4349</v>
      </c>
      <c r="I165" s="30" t="s">
        <v>4349</v>
      </c>
      <c r="J165" s="30" t="s">
        <v>3942</v>
      </c>
      <c r="K165" s="31">
        <v>73000</v>
      </c>
      <c r="L165" s="30" t="s">
        <v>4350</v>
      </c>
      <c r="M165" s="30" t="s">
        <v>4350</v>
      </c>
      <c r="N165" s="30" t="s">
        <v>4351</v>
      </c>
      <c r="O165" s="32"/>
    </row>
    <row r="166" spans="1:15" x14ac:dyDescent="0.35">
      <c r="A166" s="30">
        <v>161</v>
      </c>
      <c r="B166" s="30" t="s">
        <v>3974</v>
      </c>
      <c r="C166" s="30" t="s">
        <v>4354</v>
      </c>
      <c r="D166" s="16">
        <v>2000400558</v>
      </c>
      <c r="E166" s="30" t="s">
        <v>4355</v>
      </c>
      <c r="F166" s="30" t="s">
        <v>122</v>
      </c>
      <c r="G166" s="30" t="s">
        <v>3941</v>
      </c>
      <c r="H166" s="30" t="s">
        <v>4349</v>
      </c>
      <c r="I166" s="30" t="s">
        <v>4349</v>
      </c>
      <c r="J166" s="30" t="s">
        <v>3942</v>
      </c>
      <c r="K166" s="31">
        <v>315540</v>
      </c>
      <c r="L166" s="30" t="s">
        <v>4356</v>
      </c>
      <c r="M166" s="30" t="s">
        <v>4356</v>
      </c>
      <c r="N166" s="30" t="s">
        <v>4289</v>
      </c>
      <c r="O166" s="32"/>
    </row>
    <row r="167" spans="1:15" x14ac:dyDescent="0.35">
      <c r="A167" s="30">
        <v>162</v>
      </c>
      <c r="B167" s="30" t="s">
        <v>3974</v>
      </c>
      <c r="C167" s="30" t="s">
        <v>4357</v>
      </c>
      <c r="D167" s="16">
        <v>2000400558</v>
      </c>
      <c r="E167" s="30" t="s">
        <v>4355</v>
      </c>
      <c r="F167" s="30" t="s">
        <v>122</v>
      </c>
      <c r="G167" s="30" t="s">
        <v>3941</v>
      </c>
      <c r="H167" s="30" t="s">
        <v>4349</v>
      </c>
      <c r="I167" s="30" t="s">
        <v>4349</v>
      </c>
      <c r="J167" s="30" t="s">
        <v>3942</v>
      </c>
      <c r="K167" s="31">
        <v>210360</v>
      </c>
      <c r="L167" s="30" t="s">
        <v>4356</v>
      </c>
      <c r="M167" s="30" t="s">
        <v>4356</v>
      </c>
      <c r="N167" s="30" t="s">
        <v>4289</v>
      </c>
      <c r="O167" s="32"/>
    </row>
    <row r="168" spans="1:15" x14ac:dyDescent="0.35">
      <c r="A168" s="30">
        <v>163</v>
      </c>
      <c r="B168" s="30" t="s">
        <v>3959</v>
      </c>
      <c r="C168" s="30"/>
      <c r="D168" s="16">
        <v>2000400565</v>
      </c>
      <c r="E168" s="30" t="s">
        <v>4358</v>
      </c>
      <c r="F168" s="30" t="s">
        <v>1338</v>
      </c>
      <c r="G168" s="30" t="s">
        <v>4359</v>
      </c>
      <c r="H168" s="30" t="s">
        <v>1304</v>
      </c>
      <c r="I168" s="30" t="s">
        <v>1304</v>
      </c>
      <c r="J168" s="30" t="s">
        <v>56</v>
      </c>
      <c r="K168" s="31">
        <v>22684</v>
      </c>
      <c r="L168" s="30"/>
      <c r="M168" s="30"/>
      <c r="N168" s="30" t="s">
        <v>4121</v>
      </c>
      <c r="O168" s="32"/>
    </row>
    <row r="169" spans="1:15" x14ac:dyDescent="0.35">
      <c r="A169" s="30">
        <v>164</v>
      </c>
      <c r="B169" s="30" t="s">
        <v>4360</v>
      </c>
      <c r="C169" s="30" t="s">
        <v>4361</v>
      </c>
      <c r="D169" s="16">
        <v>2000400565</v>
      </c>
      <c r="E169" s="30" t="s">
        <v>4362</v>
      </c>
      <c r="F169" s="30" t="s">
        <v>1338</v>
      </c>
      <c r="G169" s="30" t="s">
        <v>3941</v>
      </c>
      <c r="H169" s="30" t="s">
        <v>1271</v>
      </c>
      <c r="I169" s="30" t="s">
        <v>1271</v>
      </c>
      <c r="J169" s="30" t="s">
        <v>3942</v>
      </c>
      <c r="K169" s="31">
        <v>48150</v>
      </c>
      <c r="L169" s="30" t="s">
        <v>4363</v>
      </c>
      <c r="M169" s="30" t="s">
        <v>4363</v>
      </c>
      <c r="N169" s="30" t="s">
        <v>296</v>
      </c>
      <c r="O169" s="32"/>
    </row>
    <row r="170" spans="1:15" x14ac:dyDescent="0.35">
      <c r="A170" s="30">
        <v>165</v>
      </c>
      <c r="B170" s="30" t="s">
        <v>4328</v>
      </c>
      <c r="C170" s="30" t="s">
        <v>4364</v>
      </c>
      <c r="D170" s="16">
        <v>2000400565</v>
      </c>
      <c r="E170" s="30" t="s">
        <v>4365</v>
      </c>
      <c r="F170" s="30" t="s">
        <v>1338</v>
      </c>
      <c r="G170" s="30" t="s">
        <v>3941</v>
      </c>
      <c r="H170" s="30" t="s">
        <v>1271</v>
      </c>
      <c r="I170" s="30" t="s">
        <v>1271</v>
      </c>
      <c r="J170" s="30" t="s">
        <v>3942</v>
      </c>
      <c r="K170" s="31">
        <v>47401</v>
      </c>
      <c r="L170" s="30" t="s">
        <v>4366</v>
      </c>
      <c r="M170" s="30" t="s">
        <v>4366</v>
      </c>
      <c r="N170" s="30" t="s">
        <v>296</v>
      </c>
      <c r="O170" s="32"/>
    </row>
    <row r="171" spans="1:15" x14ac:dyDescent="0.35">
      <c r="A171" s="30">
        <v>166</v>
      </c>
      <c r="B171" s="30" t="s">
        <v>4328</v>
      </c>
      <c r="C171" s="30" t="s">
        <v>4367</v>
      </c>
      <c r="D171" s="16">
        <v>2000400565</v>
      </c>
      <c r="E171" s="30" t="s">
        <v>4368</v>
      </c>
      <c r="F171" s="30" t="s">
        <v>1338</v>
      </c>
      <c r="G171" s="30" t="s">
        <v>3941</v>
      </c>
      <c r="H171" s="30" t="s">
        <v>1332</v>
      </c>
      <c r="I171" s="30" t="s">
        <v>1332</v>
      </c>
      <c r="J171" s="30" t="s">
        <v>3942</v>
      </c>
      <c r="K171" s="31">
        <v>35845</v>
      </c>
      <c r="L171" s="30" t="s">
        <v>4369</v>
      </c>
      <c r="M171" s="30" t="s">
        <v>4369</v>
      </c>
      <c r="N171" s="30" t="s">
        <v>296</v>
      </c>
      <c r="O171" s="32"/>
    </row>
    <row r="172" spans="1:15" x14ac:dyDescent="0.35">
      <c r="A172" s="30">
        <v>167</v>
      </c>
      <c r="B172" s="30" t="s">
        <v>4328</v>
      </c>
      <c r="C172" s="30" t="s">
        <v>4370</v>
      </c>
      <c r="D172" s="16">
        <v>2000400565</v>
      </c>
      <c r="E172" s="30" t="s">
        <v>4371</v>
      </c>
      <c r="F172" s="30" t="s">
        <v>1338</v>
      </c>
      <c r="G172" s="30" t="s">
        <v>3941</v>
      </c>
      <c r="H172" s="30" t="s">
        <v>55</v>
      </c>
      <c r="I172" s="30" t="s">
        <v>55</v>
      </c>
      <c r="J172" s="30" t="s">
        <v>3942</v>
      </c>
      <c r="K172" s="31">
        <v>10700</v>
      </c>
      <c r="L172" s="30" t="s">
        <v>4372</v>
      </c>
      <c r="M172" s="30" t="s">
        <v>4372</v>
      </c>
      <c r="N172" s="30" t="s">
        <v>296</v>
      </c>
      <c r="O172" s="32"/>
    </row>
    <row r="173" spans="1:15" x14ac:dyDescent="0.35">
      <c r="A173" s="30">
        <v>168</v>
      </c>
      <c r="B173" s="30" t="s">
        <v>4360</v>
      </c>
      <c r="C173" s="30" t="s">
        <v>4373</v>
      </c>
      <c r="D173" s="16">
        <v>2000400565</v>
      </c>
      <c r="E173" s="30" t="s">
        <v>4374</v>
      </c>
      <c r="F173" s="30" t="s">
        <v>1338</v>
      </c>
      <c r="G173" s="30" t="s">
        <v>3941</v>
      </c>
      <c r="H173" s="30" t="s">
        <v>411</v>
      </c>
      <c r="I173" s="30" t="s">
        <v>411</v>
      </c>
      <c r="J173" s="30" t="s">
        <v>3942</v>
      </c>
      <c r="K173" s="31">
        <v>49059.5</v>
      </c>
      <c r="L173" s="30" t="s">
        <v>4375</v>
      </c>
      <c r="M173" s="30" t="s">
        <v>4375</v>
      </c>
      <c r="N173" s="30" t="s">
        <v>296</v>
      </c>
      <c r="O173" s="32"/>
    </row>
    <row r="174" spans="1:15" x14ac:dyDescent="0.35">
      <c r="A174" s="30">
        <v>169</v>
      </c>
      <c r="B174" s="30" t="s">
        <v>4376</v>
      </c>
      <c r="C174" s="30" t="s">
        <v>4377</v>
      </c>
      <c r="D174" s="16">
        <v>2000400565</v>
      </c>
      <c r="E174" s="30" t="s">
        <v>4378</v>
      </c>
      <c r="F174" s="30" t="s">
        <v>1338</v>
      </c>
      <c r="G174" s="30" t="s">
        <v>3941</v>
      </c>
      <c r="H174" s="30" t="s">
        <v>449</v>
      </c>
      <c r="I174" s="30" t="s">
        <v>449</v>
      </c>
      <c r="J174" s="30" t="s">
        <v>3942</v>
      </c>
      <c r="K174" s="31">
        <v>39697</v>
      </c>
      <c r="L174" s="30" t="s">
        <v>4379</v>
      </c>
      <c r="M174" s="30" t="s">
        <v>4379</v>
      </c>
      <c r="N174" s="30" t="s">
        <v>296</v>
      </c>
      <c r="O174" s="32"/>
    </row>
    <row r="175" spans="1:15" x14ac:dyDescent="0.35">
      <c r="A175" s="30">
        <v>170</v>
      </c>
      <c r="B175" s="30" t="s">
        <v>3938</v>
      </c>
      <c r="C175" s="30" t="s">
        <v>4380</v>
      </c>
      <c r="D175" s="16">
        <v>2000400572</v>
      </c>
      <c r="E175" s="30" t="s">
        <v>4381</v>
      </c>
      <c r="F175" s="30" t="s">
        <v>255</v>
      </c>
      <c r="G175" s="30" t="s">
        <v>3941</v>
      </c>
      <c r="H175" s="30" t="s">
        <v>269</v>
      </c>
      <c r="I175" s="30" t="s">
        <v>269</v>
      </c>
      <c r="J175" s="30" t="s">
        <v>3942</v>
      </c>
      <c r="K175" s="31">
        <v>499000</v>
      </c>
      <c r="L175" s="30" t="s">
        <v>4382</v>
      </c>
      <c r="M175" s="30" t="s">
        <v>4382</v>
      </c>
      <c r="N175" s="30" t="s">
        <v>3944</v>
      </c>
      <c r="O175" s="32"/>
    </row>
    <row r="176" spans="1:15" x14ac:dyDescent="0.35">
      <c r="A176" s="30">
        <v>171</v>
      </c>
      <c r="B176" s="30" t="s">
        <v>4068</v>
      </c>
      <c r="C176" s="30"/>
      <c r="D176" s="16">
        <v>2000400581</v>
      </c>
      <c r="E176" s="30" t="s">
        <v>4383</v>
      </c>
      <c r="F176" s="30" t="s">
        <v>1344</v>
      </c>
      <c r="G176" s="30" t="s">
        <v>4384</v>
      </c>
      <c r="H176" s="30" t="s">
        <v>4385</v>
      </c>
      <c r="I176" s="30" t="s">
        <v>4385</v>
      </c>
      <c r="J176" s="30" t="s">
        <v>56</v>
      </c>
      <c r="K176" s="31">
        <v>1637100</v>
      </c>
      <c r="L176" s="30" t="s">
        <v>4386</v>
      </c>
      <c r="M176" s="30"/>
      <c r="N176" s="30" t="s">
        <v>296</v>
      </c>
      <c r="O176" s="32"/>
    </row>
    <row r="177" spans="1:15" x14ac:dyDescent="0.35">
      <c r="A177" s="30">
        <v>172</v>
      </c>
      <c r="B177" s="30" t="s">
        <v>4068</v>
      </c>
      <c r="C177" s="30"/>
      <c r="D177" s="16">
        <v>2000400581</v>
      </c>
      <c r="E177" s="30" t="s">
        <v>4387</v>
      </c>
      <c r="F177" s="30" t="s">
        <v>1344</v>
      </c>
      <c r="G177" s="30" t="s">
        <v>544</v>
      </c>
      <c r="H177" s="30" t="s">
        <v>4057</v>
      </c>
      <c r="I177" s="30" t="s">
        <v>4057</v>
      </c>
      <c r="J177" s="30" t="s">
        <v>56</v>
      </c>
      <c r="K177" s="31">
        <v>196345</v>
      </c>
      <c r="L177" s="30" t="s">
        <v>1253</v>
      </c>
      <c r="M177" s="30"/>
      <c r="N177" s="30" t="s">
        <v>296</v>
      </c>
      <c r="O177" s="32"/>
    </row>
    <row r="178" spans="1:15" x14ac:dyDescent="0.35">
      <c r="A178" s="30">
        <v>173</v>
      </c>
      <c r="B178" s="30" t="s">
        <v>4068</v>
      </c>
      <c r="C178" s="30"/>
      <c r="D178" s="16">
        <v>2000400581</v>
      </c>
      <c r="E178" s="30" t="s">
        <v>4388</v>
      </c>
      <c r="F178" s="30" t="s">
        <v>1344</v>
      </c>
      <c r="G178" s="30" t="s">
        <v>1111</v>
      </c>
      <c r="H178" s="30" t="s">
        <v>4389</v>
      </c>
      <c r="I178" s="30" t="s">
        <v>4389</v>
      </c>
      <c r="J178" s="30" t="s">
        <v>56</v>
      </c>
      <c r="K178" s="31">
        <v>197950</v>
      </c>
      <c r="L178" s="30" t="s">
        <v>1322</v>
      </c>
      <c r="M178" s="30"/>
      <c r="N178" s="30" t="s">
        <v>296</v>
      </c>
      <c r="O178" s="32"/>
    </row>
    <row r="179" spans="1:15" x14ac:dyDescent="0.35">
      <c r="A179" s="30">
        <v>174</v>
      </c>
      <c r="B179" s="30" t="s">
        <v>3959</v>
      </c>
      <c r="C179" s="30"/>
      <c r="D179" s="16">
        <v>2000400581</v>
      </c>
      <c r="E179" s="30" t="s">
        <v>4390</v>
      </c>
      <c r="F179" s="30" t="s">
        <v>1344</v>
      </c>
      <c r="G179" s="30" t="s">
        <v>4359</v>
      </c>
      <c r="H179" s="30" t="s">
        <v>4391</v>
      </c>
      <c r="I179" s="30" t="s">
        <v>4392</v>
      </c>
      <c r="J179" s="30" t="s">
        <v>56</v>
      </c>
      <c r="K179" s="31">
        <v>26000</v>
      </c>
      <c r="L179" s="30" t="s">
        <v>4393</v>
      </c>
      <c r="M179" s="30"/>
      <c r="N179" s="30" t="s">
        <v>4121</v>
      </c>
      <c r="O179" s="32"/>
    </row>
    <row r="180" spans="1:15" x14ac:dyDescent="0.35">
      <c r="A180" s="30">
        <v>175</v>
      </c>
      <c r="B180" s="30" t="s">
        <v>3974</v>
      </c>
      <c r="C180" s="30" t="s">
        <v>4394</v>
      </c>
      <c r="D180" s="16">
        <v>2000400581</v>
      </c>
      <c r="E180" s="30" t="s">
        <v>4395</v>
      </c>
      <c r="F180" s="30" t="s">
        <v>1344</v>
      </c>
      <c r="G180" s="30" t="s">
        <v>3941</v>
      </c>
      <c r="H180" s="30" t="s">
        <v>4396</v>
      </c>
      <c r="I180" s="30" t="s">
        <v>4396</v>
      </c>
      <c r="J180" s="30" t="s">
        <v>3942</v>
      </c>
      <c r="K180" s="31">
        <v>2869600</v>
      </c>
      <c r="L180" s="30" t="s">
        <v>4397</v>
      </c>
      <c r="M180" s="30" t="s">
        <v>4397</v>
      </c>
      <c r="N180" s="30" t="s">
        <v>4137</v>
      </c>
      <c r="O180" s="32"/>
    </row>
    <row r="181" spans="1:15" x14ac:dyDescent="0.35">
      <c r="A181" s="30">
        <v>176</v>
      </c>
      <c r="B181" s="30" t="s">
        <v>3974</v>
      </c>
      <c r="C181" s="30" t="s">
        <v>4398</v>
      </c>
      <c r="D181" s="16">
        <v>2000400581</v>
      </c>
      <c r="E181" s="30" t="s">
        <v>4399</v>
      </c>
      <c r="F181" s="30" t="s">
        <v>1344</v>
      </c>
      <c r="G181" s="30" t="s">
        <v>3941</v>
      </c>
      <c r="H181" s="30" t="s">
        <v>4400</v>
      </c>
      <c r="I181" s="30" t="s">
        <v>4400</v>
      </c>
      <c r="J181" s="30" t="s">
        <v>3942</v>
      </c>
      <c r="K181" s="31">
        <v>2152200</v>
      </c>
      <c r="L181" s="30" t="s">
        <v>4401</v>
      </c>
      <c r="M181" s="30" t="s">
        <v>4401</v>
      </c>
      <c r="N181" s="30" t="s">
        <v>4137</v>
      </c>
      <c r="O181" s="32"/>
    </row>
    <row r="182" spans="1:15" x14ac:dyDescent="0.35">
      <c r="A182" s="30">
        <v>177</v>
      </c>
      <c r="B182" s="30" t="s">
        <v>3974</v>
      </c>
      <c r="C182" s="30" t="s">
        <v>4402</v>
      </c>
      <c r="D182" s="16">
        <v>2000400581</v>
      </c>
      <c r="E182" s="30" t="s">
        <v>4403</v>
      </c>
      <c r="F182" s="30" t="s">
        <v>1344</v>
      </c>
      <c r="G182" s="30" t="s">
        <v>3941</v>
      </c>
      <c r="H182" s="30" t="s">
        <v>4404</v>
      </c>
      <c r="I182" s="30" t="s">
        <v>4404</v>
      </c>
      <c r="J182" s="30" t="s">
        <v>3942</v>
      </c>
      <c r="K182" s="31">
        <v>2152200</v>
      </c>
      <c r="L182" s="30" t="s">
        <v>4405</v>
      </c>
      <c r="M182" s="30" t="s">
        <v>4405</v>
      </c>
      <c r="N182" s="30" t="s">
        <v>4137</v>
      </c>
      <c r="O182" s="32"/>
    </row>
    <row r="183" spans="1:15" x14ac:dyDescent="0.35">
      <c r="A183" s="30">
        <v>178</v>
      </c>
      <c r="B183" s="30" t="s">
        <v>3974</v>
      </c>
      <c r="C183" s="30" t="s">
        <v>4406</v>
      </c>
      <c r="D183" s="16">
        <v>2000400581</v>
      </c>
      <c r="E183" s="30" t="s">
        <v>4407</v>
      </c>
      <c r="F183" s="30" t="s">
        <v>1344</v>
      </c>
      <c r="G183" s="30" t="s">
        <v>3941</v>
      </c>
      <c r="H183" s="30" t="s">
        <v>4408</v>
      </c>
      <c r="I183" s="30" t="s">
        <v>4408</v>
      </c>
      <c r="J183" s="30" t="s">
        <v>3942</v>
      </c>
      <c r="K183" s="31">
        <v>2152200</v>
      </c>
      <c r="L183" s="30" t="s">
        <v>4409</v>
      </c>
      <c r="M183" s="30" t="s">
        <v>4409</v>
      </c>
      <c r="N183" s="30" t="s">
        <v>4137</v>
      </c>
      <c r="O183" s="32"/>
    </row>
    <row r="184" spans="1:15" x14ac:dyDescent="0.35">
      <c r="A184" s="30">
        <v>179</v>
      </c>
      <c r="B184" s="30" t="s">
        <v>3974</v>
      </c>
      <c r="C184" s="30" t="s">
        <v>4410</v>
      </c>
      <c r="D184" s="16">
        <v>2000400581</v>
      </c>
      <c r="E184" s="30" t="s">
        <v>4411</v>
      </c>
      <c r="F184" s="30" t="s">
        <v>1344</v>
      </c>
      <c r="G184" s="30" t="s">
        <v>3941</v>
      </c>
      <c r="H184" s="30" t="s">
        <v>4412</v>
      </c>
      <c r="I184" s="30" t="s">
        <v>4412</v>
      </c>
      <c r="J184" s="30" t="s">
        <v>3942</v>
      </c>
      <c r="K184" s="31">
        <v>2152200</v>
      </c>
      <c r="L184" s="30" t="s">
        <v>4413</v>
      </c>
      <c r="M184" s="30" t="s">
        <v>4413</v>
      </c>
      <c r="N184" s="30" t="s">
        <v>4137</v>
      </c>
      <c r="O184" s="32"/>
    </row>
    <row r="185" spans="1:15" x14ac:dyDescent="0.35">
      <c r="A185" s="30">
        <v>180</v>
      </c>
      <c r="B185" s="30" t="s">
        <v>3974</v>
      </c>
      <c r="C185" s="30" t="s">
        <v>4414</v>
      </c>
      <c r="D185" s="16">
        <v>2000400581</v>
      </c>
      <c r="E185" s="30" t="s">
        <v>4415</v>
      </c>
      <c r="F185" s="30" t="s">
        <v>1344</v>
      </c>
      <c r="G185" s="30" t="s">
        <v>3941</v>
      </c>
      <c r="H185" s="30" t="s">
        <v>4416</v>
      </c>
      <c r="I185" s="30" t="s">
        <v>4416</v>
      </c>
      <c r="J185" s="30" t="s">
        <v>3942</v>
      </c>
      <c r="K185" s="31">
        <v>2152200</v>
      </c>
      <c r="L185" s="30" t="s">
        <v>4417</v>
      </c>
      <c r="M185" s="30" t="s">
        <v>4417</v>
      </c>
      <c r="N185" s="30" t="s">
        <v>4137</v>
      </c>
      <c r="O185" s="32"/>
    </row>
    <row r="186" spans="1:15" x14ac:dyDescent="0.35">
      <c r="A186" s="30">
        <v>181</v>
      </c>
      <c r="B186" s="30" t="s">
        <v>3974</v>
      </c>
      <c r="C186" s="30" t="s">
        <v>4418</v>
      </c>
      <c r="D186" s="16">
        <v>2000400581</v>
      </c>
      <c r="E186" s="30" t="s">
        <v>4419</v>
      </c>
      <c r="F186" s="30" t="s">
        <v>1344</v>
      </c>
      <c r="G186" s="30" t="s">
        <v>3941</v>
      </c>
      <c r="H186" s="30" t="s">
        <v>4095</v>
      </c>
      <c r="I186" s="30" t="s">
        <v>4095</v>
      </c>
      <c r="J186" s="30" t="s">
        <v>3942</v>
      </c>
      <c r="K186" s="31">
        <v>2152200</v>
      </c>
      <c r="L186" s="30" t="s">
        <v>4420</v>
      </c>
      <c r="M186" s="30" t="s">
        <v>4420</v>
      </c>
      <c r="N186" s="30" t="s">
        <v>4137</v>
      </c>
      <c r="O186" s="32"/>
    </row>
    <row r="187" spans="1:15" x14ac:dyDescent="0.35">
      <c r="A187" s="30">
        <v>182</v>
      </c>
      <c r="B187" s="30" t="s">
        <v>3974</v>
      </c>
      <c r="C187" s="30" t="s">
        <v>4421</v>
      </c>
      <c r="D187" s="16">
        <v>2000400581</v>
      </c>
      <c r="E187" s="30" t="s">
        <v>4422</v>
      </c>
      <c r="F187" s="30" t="s">
        <v>1344</v>
      </c>
      <c r="G187" s="30" t="s">
        <v>3941</v>
      </c>
      <c r="H187" s="30" t="s">
        <v>4423</v>
      </c>
      <c r="I187" s="30" t="s">
        <v>4423</v>
      </c>
      <c r="J187" s="30" t="s">
        <v>3942</v>
      </c>
      <c r="K187" s="31">
        <v>985300</v>
      </c>
      <c r="L187" s="30" t="s">
        <v>4424</v>
      </c>
      <c r="M187" s="30" t="s">
        <v>4424</v>
      </c>
      <c r="N187" s="30" t="s">
        <v>4137</v>
      </c>
      <c r="O187" s="32"/>
    </row>
    <row r="188" spans="1:15" x14ac:dyDescent="0.35">
      <c r="A188" s="30">
        <v>183</v>
      </c>
      <c r="B188" s="30" t="s">
        <v>3974</v>
      </c>
      <c r="C188" s="30" t="s">
        <v>4425</v>
      </c>
      <c r="D188" s="16">
        <v>2000400581</v>
      </c>
      <c r="E188" s="30" t="s">
        <v>4426</v>
      </c>
      <c r="F188" s="30" t="s">
        <v>1344</v>
      </c>
      <c r="G188" s="30" t="s">
        <v>3941</v>
      </c>
      <c r="H188" s="30" t="s">
        <v>4427</v>
      </c>
      <c r="I188" s="30" t="s">
        <v>4427</v>
      </c>
      <c r="J188" s="30" t="s">
        <v>3942</v>
      </c>
      <c r="K188" s="31">
        <v>1166900</v>
      </c>
      <c r="L188" s="30" t="s">
        <v>4424</v>
      </c>
      <c r="M188" s="30" t="s">
        <v>4424</v>
      </c>
      <c r="N188" s="30" t="s">
        <v>3944</v>
      </c>
      <c r="O188" s="32"/>
    </row>
    <row r="189" spans="1:15" x14ac:dyDescent="0.35">
      <c r="A189" s="30">
        <v>184</v>
      </c>
      <c r="B189" s="30" t="s">
        <v>3974</v>
      </c>
      <c r="C189" s="30" t="s">
        <v>4428</v>
      </c>
      <c r="D189" s="16">
        <v>2000400581</v>
      </c>
      <c r="E189" s="30" t="s">
        <v>4429</v>
      </c>
      <c r="F189" s="30" t="s">
        <v>1344</v>
      </c>
      <c r="G189" s="30" t="s">
        <v>3941</v>
      </c>
      <c r="H189" s="30" t="s">
        <v>428</v>
      </c>
      <c r="I189" s="30" t="s">
        <v>428</v>
      </c>
      <c r="J189" s="30" t="s">
        <v>3942</v>
      </c>
      <c r="K189" s="31">
        <v>2152200</v>
      </c>
      <c r="L189" s="30" t="s">
        <v>4430</v>
      </c>
      <c r="M189" s="30" t="s">
        <v>4430</v>
      </c>
      <c r="N189" s="30" t="s">
        <v>3944</v>
      </c>
      <c r="O189" s="32"/>
    </row>
    <row r="190" spans="1:15" x14ac:dyDescent="0.35">
      <c r="A190" s="30">
        <v>185</v>
      </c>
      <c r="B190" s="30" t="s">
        <v>4068</v>
      </c>
      <c r="C190" s="30" t="s">
        <v>4431</v>
      </c>
      <c r="D190" s="16">
        <v>2000400590</v>
      </c>
      <c r="E190" s="30" t="s">
        <v>4432</v>
      </c>
      <c r="F190" s="30" t="s">
        <v>290</v>
      </c>
      <c r="G190" s="30" t="s">
        <v>3941</v>
      </c>
      <c r="H190" s="30" t="s">
        <v>132</v>
      </c>
      <c r="I190" s="30" t="s">
        <v>132</v>
      </c>
      <c r="J190" s="30" t="s">
        <v>3942</v>
      </c>
      <c r="K190" s="31">
        <v>22900</v>
      </c>
      <c r="L190" s="30" t="s">
        <v>4433</v>
      </c>
      <c r="M190" s="30" t="s">
        <v>4433</v>
      </c>
      <c r="N190" s="30" t="s">
        <v>296</v>
      </c>
      <c r="O190" s="32"/>
    </row>
    <row r="191" spans="1:15" x14ac:dyDescent="0.35">
      <c r="A191" s="30">
        <v>186</v>
      </c>
      <c r="B191" s="30" t="s">
        <v>4328</v>
      </c>
      <c r="C191" s="30" t="s">
        <v>4434</v>
      </c>
      <c r="D191" s="16">
        <v>2000400592</v>
      </c>
      <c r="E191" s="30" t="s">
        <v>4435</v>
      </c>
      <c r="F191" s="30" t="s">
        <v>290</v>
      </c>
      <c r="G191" s="30" t="s">
        <v>3941</v>
      </c>
      <c r="H191" s="30" t="s">
        <v>174</v>
      </c>
      <c r="I191" s="30" t="s">
        <v>174</v>
      </c>
      <c r="J191" s="30" t="s">
        <v>3942</v>
      </c>
      <c r="K191" s="31">
        <v>13139</v>
      </c>
      <c r="L191" s="30" t="s">
        <v>4436</v>
      </c>
      <c r="M191" s="30" t="s">
        <v>4436</v>
      </c>
      <c r="N191" s="30" t="s">
        <v>605</v>
      </c>
      <c r="O191" s="32"/>
    </row>
    <row r="192" spans="1:15" x14ac:dyDescent="0.35">
      <c r="A192" s="30">
        <v>187</v>
      </c>
      <c r="B192" s="30" t="s">
        <v>4068</v>
      </c>
      <c r="C192" s="30"/>
      <c r="D192" s="16">
        <v>2000400593</v>
      </c>
      <c r="E192" s="30" t="s">
        <v>4437</v>
      </c>
      <c r="F192" s="30" t="s">
        <v>334</v>
      </c>
      <c r="G192" s="30" t="s">
        <v>4359</v>
      </c>
      <c r="H192" s="30" t="s">
        <v>132</v>
      </c>
      <c r="I192" s="30" t="s">
        <v>132</v>
      </c>
      <c r="J192" s="30" t="s">
        <v>56</v>
      </c>
      <c r="K192" s="31">
        <v>225760</v>
      </c>
      <c r="L192" s="30" t="s">
        <v>4438</v>
      </c>
      <c r="M192" s="30"/>
      <c r="N192" s="30" t="s">
        <v>4121</v>
      </c>
      <c r="O192" s="32"/>
    </row>
    <row r="193" spans="1:15" x14ac:dyDescent="0.35">
      <c r="A193" s="30">
        <v>188</v>
      </c>
      <c r="B193" s="30" t="s">
        <v>3974</v>
      </c>
      <c r="C193" s="30"/>
      <c r="D193" s="16">
        <v>2000400593</v>
      </c>
      <c r="E193" s="30" t="s">
        <v>4437</v>
      </c>
      <c r="F193" s="30" t="s">
        <v>334</v>
      </c>
      <c r="G193" s="30" t="s">
        <v>4359</v>
      </c>
      <c r="H193" s="30" t="s">
        <v>132</v>
      </c>
      <c r="I193" s="30" t="s">
        <v>132</v>
      </c>
      <c r="J193" s="30" t="s">
        <v>56</v>
      </c>
      <c r="K193" s="31">
        <v>1343582.45</v>
      </c>
      <c r="L193" s="30" t="s">
        <v>4438</v>
      </c>
      <c r="M193" s="30"/>
      <c r="N193" s="30" t="s">
        <v>4121</v>
      </c>
      <c r="O193" s="32"/>
    </row>
    <row r="194" spans="1:15" x14ac:dyDescent="0.35">
      <c r="A194" s="30">
        <v>189</v>
      </c>
      <c r="B194" s="30" t="s">
        <v>4328</v>
      </c>
      <c r="C194" s="30"/>
      <c r="D194" s="16">
        <v>2000400593</v>
      </c>
      <c r="E194" s="30" t="s">
        <v>4437</v>
      </c>
      <c r="F194" s="30" t="s">
        <v>334</v>
      </c>
      <c r="G194" s="30" t="s">
        <v>4359</v>
      </c>
      <c r="H194" s="30" t="s">
        <v>132</v>
      </c>
      <c r="I194" s="30" t="s">
        <v>132</v>
      </c>
      <c r="J194" s="30" t="s">
        <v>56</v>
      </c>
      <c r="K194" s="31">
        <v>287720</v>
      </c>
      <c r="L194" s="30" t="s">
        <v>4438</v>
      </c>
      <c r="M194" s="30"/>
      <c r="N194" s="30" t="s">
        <v>4121</v>
      </c>
      <c r="O194" s="32"/>
    </row>
    <row r="195" spans="1:15" x14ac:dyDescent="0.35">
      <c r="A195" s="30">
        <v>190</v>
      </c>
      <c r="B195" s="30" t="s">
        <v>4360</v>
      </c>
      <c r="C195" s="30" t="s">
        <v>4439</v>
      </c>
      <c r="D195" s="16">
        <v>2000400600</v>
      </c>
      <c r="E195" s="30" t="s">
        <v>4440</v>
      </c>
      <c r="F195" s="30" t="s">
        <v>342</v>
      </c>
      <c r="G195" s="30" t="s">
        <v>3941</v>
      </c>
      <c r="H195" s="30" t="s">
        <v>4441</v>
      </c>
      <c r="I195" s="30" t="s">
        <v>4441</v>
      </c>
      <c r="J195" s="30" t="s">
        <v>3942</v>
      </c>
      <c r="K195" s="31">
        <v>93000</v>
      </c>
      <c r="L195" s="30" t="s">
        <v>4442</v>
      </c>
      <c r="M195" s="30" t="s">
        <v>4442</v>
      </c>
      <c r="N195" s="30" t="s">
        <v>1168</v>
      </c>
      <c r="O195" s="32"/>
    </row>
    <row r="196" spans="1:15" x14ac:dyDescent="0.35">
      <c r="A196" s="30">
        <v>191</v>
      </c>
      <c r="B196" s="30" t="s">
        <v>4328</v>
      </c>
      <c r="C196" s="30" t="s">
        <v>4443</v>
      </c>
      <c r="D196" s="16">
        <v>2000400600</v>
      </c>
      <c r="E196" s="30" t="s">
        <v>4444</v>
      </c>
      <c r="F196" s="30" t="s">
        <v>342</v>
      </c>
      <c r="G196" s="30" t="s">
        <v>3941</v>
      </c>
      <c r="H196" s="30" t="s">
        <v>4015</v>
      </c>
      <c r="I196" s="30" t="s">
        <v>4015</v>
      </c>
      <c r="J196" s="30" t="s">
        <v>3942</v>
      </c>
      <c r="K196" s="31">
        <v>10700</v>
      </c>
      <c r="L196" s="30" t="s">
        <v>4445</v>
      </c>
      <c r="M196" s="30" t="s">
        <v>4445</v>
      </c>
      <c r="N196" s="30" t="s">
        <v>59</v>
      </c>
      <c r="O196" s="32"/>
    </row>
    <row r="197" spans="1:15" x14ac:dyDescent="0.35">
      <c r="A197" s="30">
        <v>192</v>
      </c>
      <c r="B197" s="30" t="s">
        <v>4360</v>
      </c>
      <c r="C197" s="30" t="s">
        <v>4446</v>
      </c>
      <c r="D197" s="16">
        <v>2000400600</v>
      </c>
      <c r="E197" s="30" t="s">
        <v>4447</v>
      </c>
      <c r="F197" s="30" t="s">
        <v>342</v>
      </c>
      <c r="G197" s="30" t="s">
        <v>3941</v>
      </c>
      <c r="H197" s="30" t="s">
        <v>335</v>
      </c>
      <c r="I197" s="30" t="s">
        <v>335</v>
      </c>
      <c r="J197" s="30" t="s">
        <v>3942</v>
      </c>
      <c r="K197" s="31">
        <v>15000</v>
      </c>
      <c r="L197" s="30" t="s">
        <v>4448</v>
      </c>
      <c r="M197" s="30" t="s">
        <v>4448</v>
      </c>
      <c r="N197" s="30" t="s">
        <v>59</v>
      </c>
      <c r="O197" s="32"/>
    </row>
    <row r="198" spans="1:15" x14ac:dyDescent="0.35">
      <c r="A198" s="30">
        <v>193</v>
      </c>
      <c r="B198" s="30" t="s">
        <v>3959</v>
      </c>
      <c r="C198" s="30" t="s">
        <v>4449</v>
      </c>
      <c r="D198" s="16">
        <v>2000400600</v>
      </c>
      <c r="E198" s="30" t="s">
        <v>4450</v>
      </c>
      <c r="F198" s="30" t="s">
        <v>342</v>
      </c>
      <c r="G198" s="30" t="s">
        <v>3941</v>
      </c>
      <c r="H198" s="30" t="s">
        <v>335</v>
      </c>
      <c r="I198" s="30" t="s">
        <v>335</v>
      </c>
      <c r="J198" s="30" t="s">
        <v>3942</v>
      </c>
      <c r="K198" s="31">
        <v>477500</v>
      </c>
      <c r="L198" s="30" t="s">
        <v>4451</v>
      </c>
      <c r="M198" s="30" t="s">
        <v>4451</v>
      </c>
      <c r="N198" s="30" t="s">
        <v>59</v>
      </c>
      <c r="O198" s="32"/>
    </row>
    <row r="199" spans="1:15" x14ac:dyDescent="0.35">
      <c r="A199" s="30">
        <v>194</v>
      </c>
      <c r="B199" s="30" t="s">
        <v>4328</v>
      </c>
      <c r="C199" s="30" t="s">
        <v>4452</v>
      </c>
      <c r="D199" s="16">
        <v>2000400600</v>
      </c>
      <c r="E199" s="30" t="s">
        <v>4453</v>
      </c>
      <c r="F199" s="30" t="s">
        <v>342</v>
      </c>
      <c r="G199" s="30" t="s">
        <v>3941</v>
      </c>
      <c r="H199" s="30" t="s">
        <v>926</v>
      </c>
      <c r="I199" s="30" t="s">
        <v>926</v>
      </c>
      <c r="J199" s="30" t="s">
        <v>3942</v>
      </c>
      <c r="K199" s="31">
        <v>12200</v>
      </c>
      <c r="L199" s="30" t="s">
        <v>4454</v>
      </c>
      <c r="M199" s="30" t="s">
        <v>4454</v>
      </c>
      <c r="N199" s="30" t="s">
        <v>59</v>
      </c>
      <c r="O199" s="32"/>
    </row>
    <row r="200" spans="1:15" x14ac:dyDescent="0.35">
      <c r="A200" s="30">
        <v>195</v>
      </c>
      <c r="B200" s="30" t="s">
        <v>4328</v>
      </c>
      <c r="C200" s="30" t="s">
        <v>4455</v>
      </c>
      <c r="D200" s="16">
        <v>2000400600</v>
      </c>
      <c r="E200" s="30" t="s">
        <v>4456</v>
      </c>
      <c r="F200" s="30" t="s">
        <v>342</v>
      </c>
      <c r="G200" s="30" t="s">
        <v>3941</v>
      </c>
      <c r="H200" s="30" t="s">
        <v>926</v>
      </c>
      <c r="I200" s="30" t="s">
        <v>926</v>
      </c>
      <c r="J200" s="30" t="s">
        <v>3942</v>
      </c>
      <c r="K200" s="31">
        <v>8250</v>
      </c>
      <c r="L200" s="30" t="s">
        <v>4457</v>
      </c>
      <c r="M200" s="30" t="s">
        <v>4457</v>
      </c>
      <c r="N200" s="30" t="s">
        <v>59</v>
      </c>
      <c r="O200" s="32"/>
    </row>
    <row r="201" spans="1:15" x14ac:dyDescent="0.35">
      <c r="A201" s="30">
        <v>196</v>
      </c>
      <c r="B201" s="30" t="s">
        <v>4360</v>
      </c>
      <c r="C201" s="30" t="s">
        <v>4458</v>
      </c>
      <c r="D201" s="16">
        <v>2000400600</v>
      </c>
      <c r="E201" s="30" t="s">
        <v>4459</v>
      </c>
      <c r="F201" s="30" t="s">
        <v>342</v>
      </c>
      <c r="G201" s="30" t="s">
        <v>3941</v>
      </c>
      <c r="H201" s="30" t="s">
        <v>926</v>
      </c>
      <c r="I201" s="30" t="s">
        <v>926</v>
      </c>
      <c r="J201" s="30" t="s">
        <v>3942</v>
      </c>
      <c r="K201" s="31">
        <v>19690</v>
      </c>
      <c r="L201" s="30" t="s">
        <v>4460</v>
      </c>
      <c r="M201" s="30" t="s">
        <v>4460</v>
      </c>
      <c r="N201" s="30" t="s">
        <v>59</v>
      </c>
      <c r="O201" s="32"/>
    </row>
    <row r="202" spans="1:15" x14ac:dyDescent="0.35">
      <c r="A202" s="30">
        <v>197</v>
      </c>
      <c r="B202" s="30" t="s">
        <v>4328</v>
      </c>
      <c r="C202" s="30"/>
      <c r="D202" s="16">
        <v>2000400612</v>
      </c>
      <c r="E202" s="30" t="s">
        <v>4461</v>
      </c>
      <c r="F202" s="30" t="s">
        <v>294</v>
      </c>
      <c r="G202" s="30" t="s">
        <v>1111</v>
      </c>
      <c r="H202" s="30" t="s">
        <v>2207</v>
      </c>
      <c r="I202" s="30" t="s">
        <v>2207</v>
      </c>
      <c r="J202" s="30" t="s">
        <v>56</v>
      </c>
      <c r="K202" s="31">
        <v>32200</v>
      </c>
      <c r="L202" s="30" t="s">
        <v>1255</v>
      </c>
      <c r="M202" s="30"/>
      <c r="N202" s="30" t="s">
        <v>296</v>
      </c>
      <c r="O202" s="32" t="s">
        <v>4462</v>
      </c>
    </row>
    <row r="203" spans="1:15" x14ac:dyDescent="0.35">
      <c r="A203" s="30">
        <v>198</v>
      </c>
      <c r="B203" s="30" t="s">
        <v>4328</v>
      </c>
      <c r="C203" s="30"/>
      <c r="D203" s="16">
        <v>2000400612</v>
      </c>
      <c r="E203" s="30" t="s">
        <v>1366</v>
      </c>
      <c r="F203" s="30" t="s">
        <v>294</v>
      </c>
      <c r="G203" s="30" t="s">
        <v>1111</v>
      </c>
      <c r="H203" s="30" t="s">
        <v>449</v>
      </c>
      <c r="I203" s="30" t="s">
        <v>449</v>
      </c>
      <c r="J203" s="30" t="s">
        <v>56</v>
      </c>
      <c r="K203" s="31">
        <v>125400</v>
      </c>
      <c r="L203" s="30" t="s">
        <v>1226</v>
      </c>
      <c r="M203" s="30"/>
      <c r="N203" s="30" t="s">
        <v>296</v>
      </c>
      <c r="O203" s="32" t="s">
        <v>4463</v>
      </c>
    </row>
    <row r="204" spans="1:15" x14ac:dyDescent="0.35">
      <c r="A204" s="30">
        <v>199</v>
      </c>
      <c r="B204" s="30" t="s">
        <v>3959</v>
      </c>
      <c r="C204" s="30"/>
      <c r="D204" s="16">
        <v>2000400612</v>
      </c>
      <c r="E204" s="30" t="s">
        <v>1471</v>
      </c>
      <c r="F204" s="30" t="s">
        <v>294</v>
      </c>
      <c r="G204" s="30" t="s">
        <v>1111</v>
      </c>
      <c r="H204" s="30" t="s">
        <v>847</v>
      </c>
      <c r="I204" s="30" t="s">
        <v>847</v>
      </c>
      <c r="J204" s="30" t="s">
        <v>56</v>
      </c>
      <c r="K204" s="31">
        <v>47780</v>
      </c>
      <c r="L204" s="30" t="s">
        <v>1373</v>
      </c>
      <c r="M204" s="30"/>
      <c r="N204" s="30" t="s">
        <v>296</v>
      </c>
      <c r="O204" s="32" t="s">
        <v>4464</v>
      </c>
    </row>
    <row r="205" spans="1:15" x14ac:dyDescent="0.35">
      <c r="A205" s="30">
        <v>200</v>
      </c>
      <c r="B205" s="30" t="s">
        <v>3959</v>
      </c>
      <c r="C205" s="30"/>
      <c r="D205" s="16">
        <v>2000400612</v>
      </c>
      <c r="E205" s="30" t="s">
        <v>1472</v>
      </c>
      <c r="F205" s="30" t="s">
        <v>294</v>
      </c>
      <c r="G205" s="30" t="s">
        <v>1111</v>
      </c>
      <c r="H205" s="30" t="s">
        <v>847</v>
      </c>
      <c r="I205" s="30" t="s">
        <v>847</v>
      </c>
      <c r="J205" s="30" t="s">
        <v>56</v>
      </c>
      <c r="K205" s="31">
        <v>25800</v>
      </c>
      <c r="L205" s="30" t="s">
        <v>1375</v>
      </c>
      <c r="M205" s="30"/>
      <c r="N205" s="30" t="s">
        <v>296</v>
      </c>
      <c r="O205" s="32" t="s">
        <v>4465</v>
      </c>
    </row>
    <row r="206" spans="1:15" x14ac:dyDescent="0.35">
      <c r="A206" s="30">
        <v>201</v>
      </c>
      <c r="B206" s="30" t="s">
        <v>3959</v>
      </c>
      <c r="C206" s="30"/>
      <c r="D206" s="16">
        <v>2000400625</v>
      </c>
      <c r="E206" s="30" t="s">
        <v>4466</v>
      </c>
      <c r="F206" s="30" t="s">
        <v>406</v>
      </c>
      <c r="G206" s="30" t="s">
        <v>4359</v>
      </c>
      <c r="H206" s="30" t="s">
        <v>1225</v>
      </c>
      <c r="I206" s="30" t="s">
        <v>1225</v>
      </c>
      <c r="J206" s="30" t="s">
        <v>56</v>
      </c>
      <c r="K206" s="31">
        <v>8500</v>
      </c>
      <c r="L206" s="30" t="s">
        <v>4467</v>
      </c>
      <c r="M206" s="30"/>
      <c r="N206" s="30" t="s">
        <v>4121</v>
      </c>
      <c r="O206" s="32" t="s">
        <v>4468</v>
      </c>
    </row>
    <row r="207" spans="1:15" x14ac:dyDescent="0.35">
      <c r="A207" s="30">
        <v>202</v>
      </c>
      <c r="B207" s="30" t="s">
        <v>3959</v>
      </c>
      <c r="C207" s="30"/>
      <c r="D207" s="16">
        <v>2000400625</v>
      </c>
      <c r="E207" s="30" t="s">
        <v>4469</v>
      </c>
      <c r="F207" s="30" t="s">
        <v>406</v>
      </c>
      <c r="G207" s="30" t="s">
        <v>4359</v>
      </c>
      <c r="H207" s="30" t="s">
        <v>1225</v>
      </c>
      <c r="I207" s="30" t="s">
        <v>1225</v>
      </c>
      <c r="J207" s="30" t="s">
        <v>56</v>
      </c>
      <c r="K207" s="31">
        <v>19741.5</v>
      </c>
      <c r="L207" s="30" t="s">
        <v>4470</v>
      </c>
      <c r="M207" s="30"/>
      <c r="N207" s="30" t="s">
        <v>4121</v>
      </c>
      <c r="O207" s="32" t="s">
        <v>4471</v>
      </c>
    </row>
    <row r="208" spans="1:15" x14ac:dyDescent="0.35">
      <c r="A208" s="30">
        <v>203</v>
      </c>
      <c r="B208" s="30" t="s">
        <v>3959</v>
      </c>
      <c r="C208" s="30"/>
      <c r="D208" s="16">
        <v>2000400625</v>
      </c>
      <c r="E208" s="30" t="s">
        <v>4472</v>
      </c>
      <c r="F208" s="30" t="s">
        <v>406</v>
      </c>
      <c r="G208" s="30" t="s">
        <v>4359</v>
      </c>
      <c r="H208" s="30" t="s">
        <v>1225</v>
      </c>
      <c r="I208" s="30" t="s">
        <v>1225</v>
      </c>
      <c r="J208" s="30" t="s">
        <v>56</v>
      </c>
      <c r="K208" s="31">
        <v>20544</v>
      </c>
      <c r="L208" s="30" t="s">
        <v>4473</v>
      </c>
      <c r="M208" s="30"/>
      <c r="N208" s="30" t="s">
        <v>4121</v>
      </c>
      <c r="O208" s="32" t="s">
        <v>4474</v>
      </c>
    </row>
    <row r="209" spans="1:15" x14ac:dyDescent="0.35">
      <c r="A209" s="30">
        <v>204</v>
      </c>
      <c r="B209" s="30" t="s">
        <v>3959</v>
      </c>
      <c r="C209" s="30"/>
      <c r="D209" s="16">
        <v>2000400625</v>
      </c>
      <c r="E209" s="30" t="s">
        <v>4475</v>
      </c>
      <c r="F209" s="30" t="s">
        <v>406</v>
      </c>
      <c r="G209" s="30" t="s">
        <v>4359</v>
      </c>
      <c r="H209" s="30" t="s">
        <v>343</v>
      </c>
      <c r="I209" s="30" t="s">
        <v>343</v>
      </c>
      <c r="J209" s="30" t="s">
        <v>56</v>
      </c>
      <c r="K209" s="31">
        <v>19741.5</v>
      </c>
      <c r="L209" s="30" t="s">
        <v>4476</v>
      </c>
      <c r="M209" s="30"/>
      <c r="N209" s="30" t="s">
        <v>4121</v>
      </c>
      <c r="O209" s="32" t="s">
        <v>4477</v>
      </c>
    </row>
    <row r="210" spans="1:15" x14ac:dyDescent="0.35">
      <c r="A210" s="30">
        <v>205</v>
      </c>
      <c r="B210" s="30" t="s">
        <v>3959</v>
      </c>
      <c r="C210" s="30"/>
      <c r="D210" s="16">
        <v>2000400625</v>
      </c>
      <c r="E210" s="30" t="s">
        <v>4478</v>
      </c>
      <c r="F210" s="30" t="s">
        <v>406</v>
      </c>
      <c r="G210" s="30" t="s">
        <v>4359</v>
      </c>
      <c r="H210" s="30" t="s">
        <v>343</v>
      </c>
      <c r="I210" s="30" t="s">
        <v>343</v>
      </c>
      <c r="J210" s="30" t="s">
        <v>56</v>
      </c>
      <c r="K210" s="31">
        <v>19741.5</v>
      </c>
      <c r="L210" s="30" t="s">
        <v>4479</v>
      </c>
      <c r="M210" s="30"/>
      <c r="N210" s="30" t="s">
        <v>4121</v>
      </c>
      <c r="O210" s="32" t="s">
        <v>4477</v>
      </c>
    </row>
    <row r="211" spans="1:15" x14ac:dyDescent="0.35">
      <c r="A211" s="30">
        <v>206</v>
      </c>
      <c r="B211" s="30" t="s">
        <v>3959</v>
      </c>
      <c r="C211" s="30"/>
      <c r="D211" s="16">
        <v>2000400625</v>
      </c>
      <c r="E211" s="30" t="s">
        <v>4480</v>
      </c>
      <c r="F211" s="30" t="s">
        <v>406</v>
      </c>
      <c r="G211" s="30" t="s">
        <v>4359</v>
      </c>
      <c r="H211" s="30" t="s">
        <v>456</v>
      </c>
      <c r="I211" s="30" t="s">
        <v>456</v>
      </c>
      <c r="J211" s="30" t="s">
        <v>56</v>
      </c>
      <c r="K211" s="31">
        <v>14659</v>
      </c>
      <c r="L211" s="30" t="s">
        <v>4481</v>
      </c>
      <c r="M211" s="30"/>
      <c r="N211" s="30" t="s">
        <v>4121</v>
      </c>
      <c r="O211" s="32" t="s">
        <v>4482</v>
      </c>
    </row>
    <row r="212" spans="1:15" x14ac:dyDescent="0.35">
      <c r="A212" s="30">
        <v>207</v>
      </c>
      <c r="B212" s="30" t="s">
        <v>3959</v>
      </c>
      <c r="C212" s="30"/>
      <c r="D212" s="16">
        <v>2000400625</v>
      </c>
      <c r="E212" s="30" t="s">
        <v>4483</v>
      </c>
      <c r="F212" s="30" t="s">
        <v>406</v>
      </c>
      <c r="G212" s="30" t="s">
        <v>4359</v>
      </c>
      <c r="H212" s="30" t="s">
        <v>456</v>
      </c>
      <c r="I212" s="30" t="s">
        <v>456</v>
      </c>
      <c r="J212" s="30" t="s">
        <v>56</v>
      </c>
      <c r="K212" s="31">
        <v>13567.6</v>
      </c>
      <c r="L212" s="30" t="s">
        <v>4484</v>
      </c>
      <c r="M212" s="30"/>
      <c r="N212" s="30" t="s">
        <v>4121</v>
      </c>
      <c r="O212" s="32" t="s">
        <v>4485</v>
      </c>
    </row>
    <row r="213" spans="1:15" x14ac:dyDescent="0.35">
      <c r="A213" s="30">
        <v>208</v>
      </c>
      <c r="B213" s="30" t="s">
        <v>3959</v>
      </c>
      <c r="C213" s="30"/>
      <c r="D213" s="16">
        <v>2000400625</v>
      </c>
      <c r="E213" s="30" t="s">
        <v>4486</v>
      </c>
      <c r="F213" s="30" t="s">
        <v>406</v>
      </c>
      <c r="G213" s="30" t="s">
        <v>4359</v>
      </c>
      <c r="H213" s="30" t="s">
        <v>456</v>
      </c>
      <c r="I213" s="30" t="s">
        <v>456</v>
      </c>
      <c r="J213" s="30" t="s">
        <v>56</v>
      </c>
      <c r="K213" s="31">
        <v>28783</v>
      </c>
      <c r="L213" s="30" t="s">
        <v>4487</v>
      </c>
      <c r="M213" s="30"/>
      <c r="N213" s="30" t="s">
        <v>4121</v>
      </c>
      <c r="O213" s="32" t="s">
        <v>4488</v>
      </c>
    </row>
    <row r="214" spans="1:15" x14ac:dyDescent="0.35">
      <c r="A214" s="30">
        <v>209</v>
      </c>
      <c r="B214" s="30" t="s">
        <v>3959</v>
      </c>
      <c r="C214" s="30"/>
      <c r="D214" s="16">
        <v>2000400625</v>
      </c>
      <c r="E214" s="30" t="s">
        <v>4489</v>
      </c>
      <c r="F214" s="30" t="s">
        <v>406</v>
      </c>
      <c r="G214" s="30" t="s">
        <v>4359</v>
      </c>
      <c r="H214" s="30" t="s">
        <v>456</v>
      </c>
      <c r="I214" s="30" t="s">
        <v>456</v>
      </c>
      <c r="J214" s="30" t="s">
        <v>56</v>
      </c>
      <c r="K214" s="31">
        <v>16403.099999999999</v>
      </c>
      <c r="L214" s="30" t="s">
        <v>4490</v>
      </c>
      <c r="M214" s="30"/>
      <c r="N214" s="30" t="s">
        <v>4121</v>
      </c>
      <c r="O214" s="32" t="s">
        <v>4485</v>
      </c>
    </row>
    <row r="215" spans="1:15" x14ac:dyDescent="0.35">
      <c r="A215" s="30">
        <v>210</v>
      </c>
      <c r="B215" s="30" t="s">
        <v>3959</v>
      </c>
      <c r="C215" s="30"/>
      <c r="D215" s="16">
        <v>2000400625</v>
      </c>
      <c r="E215" s="30" t="s">
        <v>4491</v>
      </c>
      <c r="F215" s="30" t="s">
        <v>406</v>
      </c>
      <c r="G215" s="30" t="s">
        <v>4359</v>
      </c>
      <c r="H215" s="30" t="s">
        <v>456</v>
      </c>
      <c r="I215" s="30" t="s">
        <v>456</v>
      </c>
      <c r="J215" s="30" t="s">
        <v>56</v>
      </c>
      <c r="K215" s="31">
        <v>15190</v>
      </c>
      <c r="L215" s="30" t="s">
        <v>4492</v>
      </c>
      <c r="M215" s="30"/>
      <c r="N215" s="30" t="s">
        <v>4121</v>
      </c>
      <c r="O215" s="32" t="s">
        <v>4493</v>
      </c>
    </row>
    <row r="216" spans="1:15" x14ac:dyDescent="0.35">
      <c r="A216" s="30">
        <v>211</v>
      </c>
      <c r="B216" s="30" t="s">
        <v>4211</v>
      </c>
      <c r="C216" s="30"/>
      <c r="D216" s="16">
        <v>2000400626</v>
      </c>
      <c r="E216" s="30" t="s">
        <v>4494</v>
      </c>
      <c r="F216" s="30" t="s">
        <v>406</v>
      </c>
      <c r="G216" s="30" t="s">
        <v>4359</v>
      </c>
      <c r="H216" s="30" t="s">
        <v>4495</v>
      </c>
      <c r="I216" s="30" t="s">
        <v>4496</v>
      </c>
      <c r="J216" s="30" t="s">
        <v>56</v>
      </c>
      <c r="K216" s="31">
        <v>11360</v>
      </c>
      <c r="L216" s="30" t="s">
        <v>4497</v>
      </c>
      <c r="M216" s="30"/>
      <c r="N216" s="30" t="s">
        <v>4121</v>
      </c>
      <c r="O216" s="32" t="s">
        <v>4498</v>
      </c>
    </row>
    <row r="217" spans="1:15" x14ac:dyDescent="0.35">
      <c r="A217" s="30">
        <v>212</v>
      </c>
      <c r="B217" s="30" t="s">
        <v>4211</v>
      </c>
      <c r="C217" s="30"/>
      <c r="D217" s="16">
        <v>2000400626</v>
      </c>
      <c r="E217" s="30" t="s">
        <v>4499</v>
      </c>
      <c r="F217" s="30" t="s">
        <v>406</v>
      </c>
      <c r="G217" s="30" t="s">
        <v>4359</v>
      </c>
      <c r="H217" s="30" t="s">
        <v>4049</v>
      </c>
      <c r="I217" s="30" t="s">
        <v>4049</v>
      </c>
      <c r="J217" s="30" t="s">
        <v>56</v>
      </c>
      <c r="K217" s="31">
        <v>25690</v>
      </c>
      <c r="L217" s="30" t="s">
        <v>4500</v>
      </c>
      <c r="M217" s="30"/>
      <c r="N217" s="30" t="s">
        <v>4121</v>
      </c>
      <c r="O217" s="32" t="s">
        <v>4501</v>
      </c>
    </row>
    <row r="218" spans="1:15" x14ac:dyDescent="0.35">
      <c r="A218" s="30">
        <v>213</v>
      </c>
      <c r="B218" s="30" t="s">
        <v>4376</v>
      </c>
      <c r="C218" s="30" t="s">
        <v>4502</v>
      </c>
      <c r="D218" s="16">
        <v>2000400626</v>
      </c>
      <c r="E218" s="30" t="s">
        <v>4503</v>
      </c>
      <c r="F218" s="30" t="s">
        <v>406</v>
      </c>
      <c r="G218" s="30" t="s">
        <v>3941</v>
      </c>
      <c r="H218" s="30" t="s">
        <v>4057</v>
      </c>
      <c r="I218" s="30" t="s">
        <v>4057</v>
      </c>
      <c r="J218" s="30" t="s">
        <v>3942</v>
      </c>
      <c r="K218" s="31">
        <v>14445</v>
      </c>
      <c r="L218" s="30" t="s">
        <v>4504</v>
      </c>
      <c r="M218" s="30" t="s">
        <v>4504</v>
      </c>
      <c r="N218" s="30" t="s">
        <v>296</v>
      </c>
      <c r="O218" s="32"/>
    </row>
    <row r="219" spans="1:15" x14ac:dyDescent="0.35">
      <c r="A219" s="30">
        <v>214</v>
      </c>
      <c r="B219" s="30" t="s">
        <v>4376</v>
      </c>
      <c r="C219" s="30" t="s">
        <v>4505</v>
      </c>
      <c r="D219" s="16">
        <v>2000400626</v>
      </c>
      <c r="E219" s="30" t="s">
        <v>4503</v>
      </c>
      <c r="F219" s="30" t="s">
        <v>406</v>
      </c>
      <c r="G219" s="30" t="s">
        <v>3941</v>
      </c>
      <c r="H219" s="30" t="s">
        <v>4057</v>
      </c>
      <c r="I219" s="30" t="s">
        <v>4057</v>
      </c>
      <c r="J219" s="30" t="s">
        <v>3942</v>
      </c>
      <c r="K219" s="31">
        <v>86670</v>
      </c>
      <c r="L219" s="30" t="s">
        <v>4504</v>
      </c>
      <c r="M219" s="30" t="s">
        <v>4504</v>
      </c>
      <c r="N219" s="30" t="s">
        <v>296</v>
      </c>
      <c r="O219" s="32"/>
    </row>
    <row r="220" spans="1:15" x14ac:dyDescent="0.35">
      <c r="A220" s="30">
        <v>215</v>
      </c>
      <c r="B220" s="30" t="s">
        <v>4068</v>
      </c>
      <c r="C220" s="30" t="s">
        <v>4506</v>
      </c>
      <c r="D220" s="16">
        <v>2000400626</v>
      </c>
      <c r="E220" s="30" t="s">
        <v>4507</v>
      </c>
      <c r="F220" s="30" t="s">
        <v>406</v>
      </c>
      <c r="G220" s="30" t="s">
        <v>3941</v>
      </c>
      <c r="H220" s="30" t="s">
        <v>428</v>
      </c>
      <c r="I220" s="30" t="s">
        <v>428</v>
      </c>
      <c r="J220" s="30" t="s">
        <v>3942</v>
      </c>
      <c r="K220" s="31">
        <v>95765</v>
      </c>
      <c r="L220" s="30" t="s">
        <v>4508</v>
      </c>
      <c r="M220" s="30" t="s">
        <v>4508</v>
      </c>
      <c r="N220" s="30" t="s">
        <v>296</v>
      </c>
      <c r="O220" s="32"/>
    </row>
    <row r="221" spans="1:15" x14ac:dyDescent="0.35">
      <c r="A221" s="30">
        <v>216</v>
      </c>
      <c r="B221" s="30" t="s">
        <v>4068</v>
      </c>
      <c r="C221" s="30" t="s">
        <v>4509</v>
      </c>
      <c r="D221" s="16">
        <v>2000400626</v>
      </c>
      <c r="E221" s="30" t="s">
        <v>4507</v>
      </c>
      <c r="F221" s="30" t="s">
        <v>406</v>
      </c>
      <c r="G221" s="30" t="s">
        <v>3941</v>
      </c>
      <c r="H221" s="30" t="s">
        <v>428</v>
      </c>
      <c r="I221" s="30" t="s">
        <v>428</v>
      </c>
      <c r="J221" s="30" t="s">
        <v>3942</v>
      </c>
      <c r="K221" s="31">
        <v>32635</v>
      </c>
      <c r="L221" s="30" t="s">
        <v>4508</v>
      </c>
      <c r="M221" s="30" t="s">
        <v>4508</v>
      </c>
      <c r="N221" s="30" t="s">
        <v>296</v>
      </c>
      <c r="O221" s="32"/>
    </row>
    <row r="222" spans="1:15" x14ac:dyDescent="0.35">
      <c r="A222" s="30">
        <v>217</v>
      </c>
      <c r="B222" s="30" t="s">
        <v>4068</v>
      </c>
      <c r="C222" s="30" t="s">
        <v>4510</v>
      </c>
      <c r="D222" s="16">
        <v>2000400626</v>
      </c>
      <c r="E222" s="30" t="s">
        <v>4507</v>
      </c>
      <c r="F222" s="30" t="s">
        <v>406</v>
      </c>
      <c r="G222" s="30" t="s">
        <v>3941</v>
      </c>
      <c r="H222" s="30" t="s">
        <v>428</v>
      </c>
      <c r="I222" s="30" t="s">
        <v>428</v>
      </c>
      <c r="J222" s="30" t="s">
        <v>3942</v>
      </c>
      <c r="K222" s="31">
        <v>24824</v>
      </c>
      <c r="L222" s="30" t="s">
        <v>4508</v>
      </c>
      <c r="M222" s="30" t="s">
        <v>4508</v>
      </c>
      <c r="N222" s="30" t="s">
        <v>296</v>
      </c>
      <c r="O222" s="32"/>
    </row>
    <row r="223" spans="1:15" x14ac:dyDescent="0.35">
      <c r="A223" s="30">
        <v>218</v>
      </c>
      <c r="B223" s="30" t="s">
        <v>4068</v>
      </c>
      <c r="C223" s="30" t="s">
        <v>4511</v>
      </c>
      <c r="D223" s="16">
        <v>2000400626</v>
      </c>
      <c r="E223" s="30" t="s">
        <v>4507</v>
      </c>
      <c r="F223" s="30" t="s">
        <v>406</v>
      </c>
      <c r="G223" s="30" t="s">
        <v>3941</v>
      </c>
      <c r="H223" s="30" t="s">
        <v>428</v>
      </c>
      <c r="I223" s="30" t="s">
        <v>428</v>
      </c>
      <c r="J223" s="30" t="s">
        <v>3942</v>
      </c>
      <c r="K223" s="31">
        <v>64200</v>
      </c>
      <c r="L223" s="30" t="s">
        <v>4508</v>
      </c>
      <c r="M223" s="30" t="s">
        <v>4508</v>
      </c>
      <c r="N223" s="30" t="s">
        <v>296</v>
      </c>
      <c r="O223" s="32"/>
    </row>
    <row r="224" spans="1:15" x14ac:dyDescent="0.35">
      <c r="A224" s="30">
        <v>219</v>
      </c>
      <c r="B224" s="30" t="s">
        <v>4068</v>
      </c>
      <c r="C224" s="30" t="s">
        <v>4512</v>
      </c>
      <c r="D224" s="16">
        <v>2000400626</v>
      </c>
      <c r="E224" s="30" t="s">
        <v>4507</v>
      </c>
      <c r="F224" s="30" t="s">
        <v>406</v>
      </c>
      <c r="G224" s="30" t="s">
        <v>3941</v>
      </c>
      <c r="H224" s="30" t="s">
        <v>428</v>
      </c>
      <c r="I224" s="30" t="s">
        <v>428</v>
      </c>
      <c r="J224" s="30" t="s">
        <v>3942</v>
      </c>
      <c r="K224" s="31">
        <v>36915</v>
      </c>
      <c r="L224" s="30" t="s">
        <v>4508</v>
      </c>
      <c r="M224" s="30" t="s">
        <v>4508</v>
      </c>
      <c r="N224" s="30" t="s">
        <v>296</v>
      </c>
      <c r="O224" s="32"/>
    </row>
    <row r="225" spans="1:15" x14ac:dyDescent="0.35">
      <c r="A225" s="30">
        <v>220</v>
      </c>
      <c r="B225" s="30" t="s">
        <v>3959</v>
      </c>
      <c r="C225" s="30"/>
      <c r="D225" s="16">
        <v>2000400648</v>
      </c>
      <c r="E225" s="30" t="s">
        <v>4513</v>
      </c>
      <c r="F225" s="30" t="s">
        <v>991</v>
      </c>
      <c r="G225" s="30" t="s">
        <v>4359</v>
      </c>
      <c r="H225" s="30" t="s">
        <v>4514</v>
      </c>
      <c r="I225" s="30" t="s">
        <v>4514</v>
      </c>
      <c r="J225" s="30" t="s">
        <v>56</v>
      </c>
      <c r="K225" s="31">
        <v>370000</v>
      </c>
      <c r="L225" s="30"/>
      <c r="M225" s="30"/>
      <c r="N225" s="30" t="s">
        <v>4121</v>
      </c>
      <c r="O225" s="32" t="s">
        <v>4515</v>
      </c>
    </row>
    <row r="226" spans="1:15" x14ac:dyDescent="0.35">
      <c r="A226" s="30">
        <v>221</v>
      </c>
      <c r="B226" s="30" t="s">
        <v>3959</v>
      </c>
      <c r="C226" s="30"/>
      <c r="D226" s="16">
        <v>2000400648</v>
      </c>
      <c r="E226" s="30" t="s">
        <v>4516</v>
      </c>
      <c r="F226" s="30" t="s">
        <v>991</v>
      </c>
      <c r="G226" s="30" t="s">
        <v>4359</v>
      </c>
      <c r="H226" s="30" t="s">
        <v>4517</v>
      </c>
      <c r="I226" s="30" t="s">
        <v>4517</v>
      </c>
      <c r="J226" s="30" t="s">
        <v>56</v>
      </c>
      <c r="K226" s="31">
        <v>130000</v>
      </c>
      <c r="L226" s="30"/>
      <c r="M226" s="30"/>
      <c r="N226" s="30" t="s">
        <v>4121</v>
      </c>
      <c r="O226" s="32" t="s">
        <v>4518</v>
      </c>
    </row>
    <row r="227" spans="1:15" x14ac:dyDescent="0.35">
      <c r="A227" s="30">
        <v>222</v>
      </c>
      <c r="B227" s="30" t="s">
        <v>3959</v>
      </c>
      <c r="C227" s="30" t="s">
        <v>4519</v>
      </c>
      <c r="D227" s="16">
        <v>2000400659</v>
      </c>
      <c r="E227" s="30" t="s">
        <v>4520</v>
      </c>
      <c r="F227" s="30" t="s">
        <v>4521</v>
      </c>
      <c r="G227" s="30" t="s">
        <v>3941</v>
      </c>
      <c r="H227" s="30" t="s">
        <v>1332</v>
      </c>
      <c r="I227" s="30" t="s">
        <v>1332</v>
      </c>
      <c r="J227" s="30" t="s">
        <v>3942</v>
      </c>
      <c r="K227" s="31">
        <v>29000</v>
      </c>
      <c r="L227" s="30" t="s">
        <v>4522</v>
      </c>
      <c r="M227" s="30" t="s">
        <v>4522</v>
      </c>
      <c r="N227" s="30" t="s">
        <v>296</v>
      </c>
      <c r="O227" s="32"/>
    </row>
    <row r="228" spans="1:15" x14ac:dyDescent="0.35">
      <c r="A228" s="30">
        <v>223</v>
      </c>
      <c r="B228" s="30" t="s">
        <v>3959</v>
      </c>
      <c r="C228" s="30" t="s">
        <v>4523</v>
      </c>
      <c r="D228" s="16">
        <v>2000400659</v>
      </c>
      <c r="E228" s="30" t="s">
        <v>4524</v>
      </c>
      <c r="F228" s="30" t="s">
        <v>4521</v>
      </c>
      <c r="G228" s="30" t="s">
        <v>3941</v>
      </c>
      <c r="H228" s="30" t="s">
        <v>428</v>
      </c>
      <c r="I228" s="30" t="s">
        <v>428</v>
      </c>
      <c r="J228" s="30" t="s">
        <v>3942</v>
      </c>
      <c r="K228" s="31">
        <v>73830</v>
      </c>
      <c r="L228" s="30" t="s">
        <v>4525</v>
      </c>
      <c r="M228" s="30" t="s">
        <v>4525</v>
      </c>
      <c r="N228" s="30" t="s">
        <v>296</v>
      </c>
      <c r="O228" s="32"/>
    </row>
    <row r="229" spans="1:15" x14ac:dyDescent="0.35">
      <c r="A229" s="30">
        <v>224</v>
      </c>
      <c r="B229" s="30" t="s">
        <v>4068</v>
      </c>
      <c r="C229" s="30" t="s">
        <v>4526</v>
      </c>
      <c r="D229" s="16">
        <v>2000400662</v>
      </c>
      <c r="E229" s="30" t="s">
        <v>4527</v>
      </c>
      <c r="F229" s="30" t="s">
        <v>4528</v>
      </c>
      <c r="G229" s="30" t="s">
        <v>3941</v>
      </c>
      <c r="H229" s="30" t="s">
        <v>4529</v>
      </c>
      <c r="I229" s="30" t="s">
        <v>4529</v>
      </c>
      <c r="J229" s="30" t="s">
        <v>3942</v>
      </c>
      <c r="K229" s="31">
        <v>1580000</v>
      </c>
      <c r="L229" s="30" t="s">
        <v>4530</v>
      </c>
      <c r="M229" s="30" t="s">
        <v>4530</v>
      </c>
      <c r="N229" s="30" t="s">
        <v>296</v>
      </c>
      <c r="O229" s="32"/>
    </row>
    <row r="230" spans="1:15" x14ac:dyDescent="0.35">
      <c r="A230" s="30">
        <v>225</v>
      </c>
      <c r="B230" s="30" t="s">
        <v>4328</v>
      </c>
      <c r="C230" s="30" t="s">
        <v>4531</v>
      </c>
      <c r="D230" s="16">
        <v>2000400663</v>
      </c>
      <c r="E230" s="30" t="s">
        <v>4532</v>
      </c>
      <c r="F230" s="30" t="s">
        <v>4528</v>
      </c>
      <c r="G230" s="30" t="s">
        <v>3941</v>
      </c>
      <c r="H230" s="30" t="s">
        <v>4533</v>
      </c>
      <c r="I230" s="30" t="s">
        <v>4533</v>
      </c>
      <c r="J230" s="30" t="s">
        <v>3942</v>
      </c>
      <c r="K230" s="31">
        <v>29700</v>
      </c>
      <c r="L230" s="30" t="s">
        <v>4534</v>
      </c>
      <c r="M230" s="30" t="s">
        <v>4534</v>
      </c>
      <c r="N230" s="30" t="s">
        <v>3964</v>
      </c>
      <c r="O230" s="32"/>
    </row>
    <row r="231" spans="1:15" x14ac:dyDescent="0.35">
      <c r="A231" s="30">
        <v>226</v>
      </c>
      <c r="B231" s="30" t="s">
        <v>4068</v>
      </c>
      <c r="C231" s="30"/>
      <c r="D231" s="16">
        <v>2000400674</v>
      </c>
      <c r="E231" s="30" t="s">
        <v>4535</v>
      </c>
      <c r="F231" s="30" t="s">
        <v>299</v>
      </c>
      <c r="G231" s="30" t="s">
        <v>104</v>
      </c>
      <c r="H231" s="30" t="s">
        <v>2253</v>
      </c>
      <c r="I231" s="30" t="s">
        <v>2253</v>
      </c>
      <c r="J231" s="30" t="s">
        <v>56</v>
      </c>
      <c r="K231" s="31">
        <v>4990</v>
      </c>
      <c r="L231" s="30" t="s">
        <v>4536</v>
      </c>
      <c r="M231" s="30"/>
      <c r="N231" s="30" t="s">
        <v>4121</v>
      </c>
      <c r="O231" s="32"/>
    </row>
    <row r="232" spans="1:15" x14ac:dyDescent="0.35">
      <c r="A232" s="30">
        <v>227</v>
      </c>
      <c r="B232" s="30" t="s">
        <v>4068</v>
      </c>
      <c r="C232" s="30"/>
      <c r="D232" s="16">
        <v>2000400674</v>
      </c>
      <c r="E232" s="30" t="s">
        <v>4537</v>
      </c>
      <c r="F232" s="30" t="s">
        <v>299</v>
      </c>
      <c r="G232" s="30" t="s">
        <v>104</v>
      </c>
      <c r="H232" s="30" t="s">
        <v>2253</v>
      </c>
      <c r="I232" s="30" t="s">
        <v>2253</v>
      </c>
      <c r="J232" s="30" t="s">
        <v>56</v>
      </c>
      <c r="K232" s="31">
        <v>29500</v>
      </c>
      <c r="L232" s="30" t="s">
        <v>4538</v>
      </c>
      <c r="M232" s="30"/>
      <c r="N232" s="30" t="s">
        <v>4121</v>
      </c>
      <c r="O232" s="32"/>
    </row>
    <row r="233" spans="1:15" x14ac:dyDescent="0.35">
      <c r="A233" s="30">
        <v>228</v>
      </c>
      <c r="B233" s="30" t="s">
        <v>4539</v>
      </c>
      <c r="C233" s="30"/>
      <c r="D233" s="16">
        <v>2000400674</v>
      </c>
      <c r="E233" s="30" t="s">
        <v>4540</v>
      </c>
      <c r="F233" s="30" t="s">
        <v>299</v>
      </c>
      <c r="G233" s="30" t="s">
        <v>104</v>
      </c>
      <c r="H233" s="30" t="s">
        <v>2253</v>
      </c>
      <c r="I233" s="30" t="s">
        <v>2253</v>
      </c>
      <c r="J233" s="30" t="s">
        <v>56</v>
      </c>
      <c r="K233" s="31">
        <v>8500</v>
      </c>
      <c r="L233" s="30" t="s">
        <v>4541</v>
      </c>
      <c r="M233" s="30"/>
      <c r="N233" s="30" t="s">
        <v>4121</v>
      </c>
      <c r="O233" s="32"/>
    </row>
    <row r="234" spans="1:15" x14ac:dyDescent="0.35">
      <c r="A234" s="30">
        <v>229</v>
      </c>
      <c r="B234" s="30" t="s">
        <v>4328</v>
      </c>
      <c r="C234" s="30"/>
      <c r="D234" s="16">
        <v>2000400674</v>
      </c>
      <c r="E234" s="30" t="s">
        <v>4542</v>
      </c>
      <c r="F234" s="30" t="s">
        <v>299</v>
      </c>
      <c r="G234" s="30" t="s">
        <v>104</v>
      </c>
      <c r="H234" s="30" t="s">
        <v>2253</v>
      </c>
      <c r="I234" s="30" t="s">
        <v>2253</v>
      </c>
      <c r="J234" s="30" t="s">
        <v>56</v>
      </c>
      <c r="K234" s="31">
        <v>26400</v>
      </c>
      <c r="L234" s="30" t="s">
        <v>4543</v>
      </c>
      <c r="M234" s="30"/>
      <c r="N234" s="30" t="s">
        <v>4121</v>
      </c>
      <c r="O234" s="32"/>
    </row>
    <row r="235" spans="1:15" x14ac:dyDescent="0.35">
      <c r="A235" s="30">
        <v>230</v>
      </c>
      <c r="B235" s="30" t="s">
        <v>3959</v>
      </c>
      <c r="C235" s="30"/>
      <c r="D235" s="16">
        <v>2000400674</v>
      </c>
      <c r="E235" s="30" t="s">
        <v>4544</v>
      </c>
      <c r="F235" s="30" t="s">
        <v>299</v>
      </c>
      <c r="G235" s="30" t="s">
        <v>104</v>
      </c>
      <c r="H235" s="30" t="s">
        <v>496</v>
      </c>
      <c r="I235" s="30" t="s">
        <v>496</v>
      </c>
      <c r="J235" s="30" t="s">
        <v>56</v>
      </c>
      <c r="K235" s="31">
        <v>20500</v>
      </c>
      <c r="L235" s="30" t="s">
        <v>4545</v>
      </c>
      <c r="M235" s="30"/>
      <c r="N235" s="30" t="s">
        <v>4546</v>
      </c>
      <c r="O235" s="32" t="s">
        <v>4547</v>
      </c>
    </row>
    <row r="236" spans="1:15" x14ac:dyDescent="0.35">
      <c r="A236" s="30">
        <v>231</v>
      </c>
      <c r="B236" s="30" t="s">
        <v>3974</v>
      </c>
      <c r="C236" s="30"/>
      <c r="D236" s="16">
        <v>2000400678</v>
      </c>
      <c r="E236" s="30" t="s">
        <v>4548</v>
      </c>
      <c r="F236" s="30" t="s">
        <v>846</v>
      </c>
      <c r="G236" s="30" t="s">
        <v>427</v>
      </c>
      <c r="H236" s="30" t="s">
        <v>4549</v>
      </c>
      <c r="I236" s="30" t="s">
        <v>4549</v>
      </c>
      <c r="J236" s="30" t="s">
        <v>67</v>
      </c>
      <c r="K236" s="31">
        <v>-0.08</v>
      </c>
      <c r="L236" s="30" t="s">
        <v>4550</v>
      </c>
      <c r="M236" s="30"/>
      <c r="N236" s="30" t="s">
        <v>3944</v>
      </c>
      <c r="O236" s="32" t="s">
        <v>4551</v>
      </c>
    </row>
    <row r="237" spans="1:15" x14ac:dyDescent="0.35">
      <c r="A237" s="30">
        <v>232</v>
      </c>
      <c r="B237" s="30" t="s">
        <v>4068</v>
      </c>
      <c r="C237" s="30"/>
      <c r="D237" s="16">
        <v>2000400678</v>
      </c>
      <c r="E237" s="30" t="s">
        <v>4552</v>
      </c>
      <c r="F237" s="30" t="s">
        <v>846</v>
      </c>
      <c r="G237" s="30" t="s">
        <v>104</v>
      </c>
      <c r="H237" s="30" t="s">
        <v>4553</v>
      </c>
      <c r="I237" s="30" t="s">
        <v>4392</v>
      </c>
      <c r="J237" s="30" t="s">
        <v>56</v>
      </c>
      <c r="K237" s="31">
        <v>29700</v>
      </c>
      <c r="L237" s="30" t="s">
        <v>4554</v>
      </c>
      <c r="M237" s="30"/>
      <c r="N237" s="30" t="s">
        <v>4121</v>
      </c>
      <c r="O237" s="32" t="s">
        <v>4555</v>
      </c>
    </row>
    <row r="238" spans="1:15" x14ac:dyDescent="0.35">
      <c r="A238" s="30">
        <v>233</v>
      </c>
      <c r="B238" s="30" t="s">
        <v>4068</v>
      </c>
      <c r="C238" s="30" t="s">
        <v>4556</v>
      </c>
      <c r="D238" s="16">
        <v>2000400678</v>
      </c>
      <c r="E238" s="30" t="s">
        <v>4557</v>
      </c>
      <c r="F238" s="30" t="s">
        <v>846</v>
      </c>
      <c r="G238" s="30" t="s">
        <v>104</v>
      </c>
      <c r="H238" s="30" t="s">
        <v>2165</v>
      </c>
      <c r="I238" s="30" t="s">
        <v>4392</v>
      </c>
      <c r="J238" s="30" t="s">
        <v>56</v>
      </c>
      <c r="K238" s="31">
        <v>19500</v>
      </c>
      <c r="L238" s="30" t="s">
        <v>4558</v>
      </c>
      <c r="M238" s="30"/>
      <c r="N238" s="30" t="s">
        <v>4121</v>
      </c>
      <c r="O238" s="32" t="s">
        <v>4559</v>
      </c>
    </row>
    <row r="239" spans="1:15" x14ac:dyDescent="0.35">
      <c r="A239" s="30">
        <v>234</v>
      </c>
      <c r="B239" s="30" t="s">
        <v>4211</v>
      </c>
      <c r="C239" s="30" t="s">
        <v>4556</v>
      </c>
      <c r="D239" s="16">
        <v>2000400678</v>
      </c>
      <c r="E239" s="30" t="s">
        <v>4560</v>
      </c>
      <c r="F239" s="30" t="s">
        <v>846</v>
      </c>
      <c r="G239" s="30" t="s">
        <v>104</v>
      </c>
      <c r="H239" s="30" t="s">
        <v>4561</v>
      </c>
      <c r="I239" s="30" t="s">
        <v>4392</v>
      </c>
      <c r="J239" s="30" t="s">
        <v>56</v>
      </c>
      <c r="K239" s="31">
        <v>26000</v>
      </c>
      <c r="L239" s="30" t="s">
        <v>4562</v>
      </c>
      <c r="M239" s="30"/>
      <c r="N239" s="30" t="s">
        <v>4121</v>
      </c>
      <c r="O239" s="32" t="s">
        <v>4563</v>
      </c>
    </row>
    <row r="240" spans="1:15" x14ac:dyDescent="0.35">
      <c r="A240" s="30">
        <v>235</v>
      </c>
      <c r="B240" s="30" t="s">
        <v>3959</v>
      </c>
      <c r="C240" s="30" t="s">
        <v>4556</v>
      </c>
      <c r="D240" s="16">
        <v>2000400678</v>
      </c>
      <c r="E240" s="30" t="s">
        <v>4564</v>
      </c>
      <c r="F240" s="30" t="s">
        <v>846</v>
      </c>
      <c r="G240" s="30" t="s">
        <v>104</v>
      </c>
      <c r="H240" s="30" t="s">
        <v>2175</v>
      </c>
      <c r="I240" s="30" t="s">
        <v>4392</v>
      </c>
      <c r="J240" s="30" t="s">
        <v>56</v>
      </c>
      <c r="K240" s="31">
        <v>69700</v>
      </c>
      <c r="L240" s="30" t="s">
        <v>4565</v>
      </c>
      <c r="M240" s="30"/>
      <c r="N240" s="30" t="s">
        <v>4121</v>
      </c>
      <c r="O240" s="32" t="s">
        <v>4566</v>
      </c>
    </row>
    <row r="241" spans="1:15" x14ac:dyDescent="0.35">
      <c r="A241" s="30">
        <v>236</v>
      </c>
      <c r="B241" s="30" t="s">
        <v>4328</v>
      </c>
      <c r="C241" s="30" t="s">
        <v>4556</v>
      </c>
      <c r="D241" s="16">
        <v>2000400678</v>
      </c>
      <c r="E241" s="30" t="s">
        <v>4567</v>
      </c>
      <c r="F241" s="30" t="s">
        <v>846</v>
      </c>
      <c r="G241" s="30" t="s">
        <v>104</v>
      </c>
      <c r="H241" s="30" t="s">
        <v>4568</v>
      </c>
      <c r="I241" s="30" t="s">
        <v>4568</v>
      </c>
      <c r="J241" s="30" t="s">
        <v>56</v>
      </c>
      <c r="K241" s="31">
        <v>113400</v>
      </c>
      <c r="L241" s="30" t="s">
        <v>4569</v>
      </c>
      <c r="M241" s="30"/>
      <c r="N241" s="30" t="s">
        <v>4121</v>
      </c>
      <c r="O241" s="32" t="s">
        <v>4570</v>
      </c>
    </row>
    <row r="242" spans="1:15" x14ac:dyDescent="0.35">
      <c r="A242" s="30">
        <v>237</v>
      </c>
      <c r="B242" s="30" t="s">
        <v>4328</v>
      </c>
      <c r="C242" s="30" t="s">
        <v>4556</v>
      </c>
      <c r="D242" s="16">
        <v>2000400678</v>
      </c>
      <c r="E242" s="30" t="s">
        <v>4571</v>
      </c>
      <c r="F242" s="30" t="s">
        <v>846</v>
      </c>
      <c r="G242" s="30" t="s">
        <v>104</v>
      </c>
      <c r="H242" s="30" t="s">
        <v>4568</v>
      </c>
      <c r="I242" s="30" t="s">
        <v>4568</v>
      </c>
      <c r="J242" s="30" t="s">
        <v>56</v>
      </c>
      <c r="K242" s="31">
        <v>37800</v>
      </c>
      <c r="L242" s="30" t="s">
        <v>4569</v>
      </c>
      <c r="M242" s="30"/>
      <c r="N242" s="30" t="s">
        <v>4121</v>
      </c>
      <c r="O242" s="32" t="s">
        <v>4570</v>
      </c>
    </row>
    <row r="243" spans="1:15" x14ac:dyDescent="0.35">
      <c r="A243" s="30">
        <v>238</v>
      </c>
      <c r="B243" s="30" t="s">
        <v>4328</v>
      </c>
      <c r="C243" s="30" t="s">
        <v>4556</v>
      </c>
      <c r="D243" s="16">
        <v>2000400678</v>
      </c>
      <c r="E243" s="30" t="s">
        <v>4572</v>
      </c>
      <c r="F243" s="30" t="s">
        <v>846</v>
      </c>
      <c r="G243" s="30" t="s">
        <v>104</v>
      </c>
      <c r="H243" s="30" t="s">
        <v>4573</v>
      </c>
      <c r="I243" s="30" t="s">
        <v>4573</v>
      </c>
      <c r="J243" s="30" t="s">
        <v>56</v>
      </c>
      <c r="K243" s="31">
        <v>37800</v>
      </c>
      <c r="L243" s="30" t="s">
        <v>4569</v>
      </c>
      <c r="M243" s="30"/>
      <c r="N243" s="30" t="s">
        <v>4121</v>
      </c>
      <c r="O243" s="32" t="s">
        <v>4570</v>
      </c>
    </row>
    <row r="244" spans="1:15" x14ac:dyDescent="0.35">
      <c r="A244" s="30">
        <v>239</v>
      </c>
      <c r="B244" s="30" t="s">
        <v>4328</v>
      </c>
      <c r="C244" s="30" t="s">
        <v>4556</v>
      </c>
      <c r="D244" s="16">
        <v>2000400678</v>
      </c>
      <c r="E244" s="30" t="s">
        <v>4574</v>
      </c>
      <c r="F244" s="30" t="s">
        <v>846</v>
      </c>
      <c r="G244" s="30" t="s">
        <v>104</v>
      </c>
      <c r="H244" s="30" t="s">
        <v>4573</v>
      </c>
      <c r="I244" s="30" t="s">
        <v>4573</v>
      </c>
      <c r="J244" s="30" t="s">
        <v>56</v>
      </c>
      <c r="K244" s="31">
        <v>37800</v>
      </c>
      <c r="L244" s="30" t="s">
        <v>4569</v>
      </c>
      <c r="M244" s="30"/>
      <c r="N244" s="30" t="s">
        <v>4121</v>
      </c>
      <c r="O244" s="32" t="s">
        <v>4575</v>
      </c>
    </row>
    <row r="245" spans="1:15" x14ac:dyDescent="0.35">
      <c r="A245" s="30">
        <v>240</v>
      </c>
      <c r="B245" s="30" t="s">
        <v>4328</v>
      </c>
      <c r="C245" s="30" t="s">
        <v>4556</v>
      </c>
      <c r="D245" s="16">
        <v>2000400678</v>
      </c>
      <c r="E245" s="30" t="s">
        <v>4576</v>
      </c>
      <c r="F245" s="30" t="s">
        <v>846</v>
      </c>
      <c r="G245" s="30" t="s">
        <v>104</v>
      </c>
      <c r="H245" s="30" t="s">
        <v>4573</v>
      </c>
      <c r="I245" s="30" t="s">
        <v>4573</v>
      </c>
      <c r="J245" s="30" t="s">
        <v>56</v>
      </c>
      <c r="K245" s="31">
        <v>37800</v>
      </c>
      <c r="L245" s="30" t="s">
        <v>4569</v>
      </c>
      <c r="M245" s="30"/>
      <c r="N245" s="30" t="s">
        <v>4121</v>
      </c>
      <c r="O245" s="32" t="s">
        <v>4577</v>
      </c>
    </row>
    <row r="246" spans="1:15" x14ac:dyDescent="0.35">
      <c r="A246" s="30">
        <v>241</v>
      </c>
      <c r="B246" s="30" t="s">
        <v>4328</v>
      </c>
      <c r="C246" s="30" t="s">
        <v>4556</v>
      </c>
      <c r="D246" s="16">
        <v>2000400678</v>
      </c>
      <c r="E246" s="30" t="s">
        <v>4578</v>
      </c>
      <c r="F246" s="30" t="s">
        <v>846</v>
      </c>
      <c r="G246" s="30" t="s">
        <v>104</v>
      </c>
      <c r="H246" s="30" t="s">
        <v>4573</v>
      </c>
      <c r="I246" s="30" t="s">
        <v>4573</v>
      </c>
      <c r="J246" s="30" t="s">
        <v>56</v>
      </c>
      <c r="K246" s="31">
        <v>37800</v>
      </c>
      <c r="L246" s="30" t="s">
        <v>4569</v>
      </c>
      <c r="M246" s="30"/>
      <c r="N246" s="30" t="s">
        <v>4121</v>
      </c>
      <c r="O246" s="32" t="s">
        <v>4579</v>
      </c>
    </row>
    <row r="247" spans="1:15" x14ac:dyDescent="0.35">
      <c r="A247" s="30">
        <v>242</v>
      </c>
      <c r="B247" s="30" t="s">
        <v>3938</v>
      </c>
      <c r="C247" s="30" t="s">
        <v>4556</v>
      </c>
      <c r="D247" s="16">
        <v>2000400678</v>
      </c>
      <c r="E247" s="30" t="s">
        <v>4580</v>
      </c>
      <c r="F247" s="30" t="s">
        <v>846</v>
      </c>
      <c r="G247" s="30" t="s">
        <v>104</v>
      </c>
      <c r="H247" s="30" t="s">
        <v>4581</v>
      </c>
      <c r="I247" s="30" t="s">
        <v>4581</v>
      </c>
      <c r="J247" s="30" t="s">
        <v>56</v>
      </c>
      <c r="K247" s="31">
        <v>145000</v>
      </c>
      <c r="L247" s="30" t="s">
        <v>4582</v>
      </c>
      <c r="M247" s="30"/>
      <c r="N247" s="30" t="s">
        <v>4121</v>
      </c>
      <c r="O247" s="32" t="s">
        <v>4583</v>
      </c>
    </row>
    <row r="248" spans="1:15" x14ac:dyDescent="0.35">
      <c r="A248" s="30">
        <v>243</v>
      </c>
      <c r="B248" s="30" t="s">
        <v>3938</v>
      </c>
      <c r="C248" s="30" t="s">
        <v>4556</v>
      </c>
      <c r="D248" s="16">
        <v>2000400678</v>
      </c>
      <c r="E248" s="30" t="s">
        <v>4584</v>
      </c>
      <c r="F248" s="30" t="s">
        <v>846</v>
      </c>
      <c r="G248" s="30" t="s">
        <v>104</v>
      </c>
      <c r="H248" s="30" t="s">
        <v>4581</v>
      </c>
      <c r="I248" s="30" t="s">
        <v>4581</v>
      </c>
      <c r="J248" s="30" t="s">
        <v>56</v>
      </c>
      <c r="K248" s="31">
        <v>160855</v>
      </c>
      <c r="L248" s="30" t="s">
        <v>4585</v>
      </c>
      <c r="M248" s="30"/>
      <c r="N248" s="30" t="s">
        <v>4121</v>
      </c>
      <c r="O248" s="32" t="s">
        <v>4586</v>
      </c>
    </row>
    <row r="249" spans="1:15" x14ac:dyDescent="0.35">
      <c r="A249" s="30">
        <v>244</v>
      </c>
      <c r="B249" s="30" t="s">
        <v>4068</v>
      </c>
      <c r="C249" s="30" t="s">
        <v>4556</v>
      </c>
      <c r="D249" s="16">
        <v>2000400678</v>
      </c>
      <c r="E249" s="30" t="s">
        <v>4587</v>
      </c>
      <c r="F249" s="30" t="s">
        <v>846</v>
      </c>
      <c r="G249" s="30" t="s">
        <v>104</v>
      </c>
      <c r="H249" s="30" t="s">
        <v>4588</v>
      </c>
      <c r="I249" s="30" t="s">
        <v>4392</v>
      </c>
      <c r="J249" s="30" t="s">
        <v>56</v>
      </c>
      <c r="K249" s="31">
        <v>57800</v>
      </c>
      <c r="L249" s="30" t="s">
        <v>4589</v>
      </c>
      <c r="M249" s="30"/>
      <c r="N249" s="30" t="s">
        <v>4121</v>
      </c>
      <c r="O249" s="32" t="s">
        <v>4590</v>
      </c>
    </row>
    <row r="250" spans="1:15" x14ac:dyDescent="0.35">
      <c r="A250" s="30">
        <v>245</v>
      </c>
      <c r="B250" s="30" t="s">
        <v>4328</v>
      </c>
      <c r="C250" s="30" t="s">
        <v>4556</v>
      </c>
      <c r="D250" s="16">
        <v>2000400678</v>
      </c>
      <c r="E250" s="30" t="s">
        <v>4591</v>
      </c>
      <c r="F250" s="30" t="s">
        <v>846</v>
      </c>
      <c r="G250" s="30" t="s">
        <v>104</v>
      </c>
      <c r="H250" s="30" t="s">
        <v>4573</v>
      </c>
      <c r="I250" s="30" t="s">
        <v>4573</v>
      </c>
      <c r="J250" s="30" t="s">
        <v>56</v>
      </c>
      <c r="K250" s="31">
        <v>75600</v>
      </c>
      <c r="L250" s="30" t="s">
        <v>4592</v>
      </c>
      <c r="M250" s="30"/>
      <c r="N250" s="30" t="s">
        <v>4121</v>
      </c>
      <c r="O250" s="32" t="s">
        <v>4593</v>
      </c>
    </row>
    <row r="251" spans="1:15" x14ac:dyDescent="0.35">
      <c r="A251" s="30">
        <v>246</v>
      </c>
      <c r="B251" s="30" t="s">
        <v>4068</v>
      </c>
      <c r="C251" s="30" t="s">
        <v>4556</v>
      </c>
      <c r="D251" s="16">
        <v>2000400678</v>
      </c>
      <c r="E251" s="30" t="s">
        <v>4594</v>
      </c>
      <c r="F251" s="30" t="s">
        <v>846</v>
      </c>
      <c r="G251" s="30" t="s">
        <v>104</v>
      </c>
      <c r="H251" s="30" t="s">
        <v>4588</v>
      </c>
      <c r="I251" s="30" t="s">
        <v>4392</v>
      </c>
      <c r="J251" s="30" t="s">
        <v>56</v>
      </c>
      <c r="K251" s="31">
        <v>35900</v>
      </c>
      <c r="L251" s="30" t="s">
        <v>4595</v>
      </c>
      <c r="M251" s="30"/>
      <c r="N251" s="30" t="s">
        <v>4121</v>
      </c>
      <c r="O251" s="32" t="s">
        <v>4596</v>
      </c>
    </row>
    <row r="252" spans="1:15" x14ac:dyDescent="0.35">
      <c r="A252" s="30">
        <v>247</v>
      </c>
      <c r="B252" s="30" t="s">
        <v>3959</v>
      </c>
      <c r="C252" s="30" t="s">
        <v>4556</v>
      </c>
      <c r="D252" s="16">
        <v>2000400678</v>
      </c>
      <c r="E252" s="30" t="s">
        <v>4597</v>
      </c>
      <c r="F252" s="30" t="s">
        <v>846</v>
      </c>
      <c r="G252" s="30" t="s">
        <v>104</v>
      </c>
      <c r="H252" s="30" t="s">
        <v>4598</v>
      </c>
      <c r="I252" s="30" t="s">
        <v>4598</v>
      </c>
      <c r="J252" s="30" t="s">
        <v>56</v>
      </c>
      <c r="K252" s="31">
        <v>58068</v>
      </c>
      <c r="L252" s="30" t="s">
        <v>4599</v>
      </c>
      <c r="M252" s="30"/>
      <c r="N252" s="30" t="s">
        <v>4121</v>
      </c>
      <c r="O252" s="32" t="s">
        <v>4600</v>
      </c>
    </row>
    <row r="253" spans="1:15" x14ac:dyDescent="0.35">
      <c r="A253" s="30">
        <v>248</v>
      </c>
      <c r="B253" s="30" t="s">
        <v>3959</v>
      </c>
      <c r="C253" s="30" t="s">
        <v>4556</v>
      </c>
      <c r="D253" s="16">
        <v>2000400678</v>
      </c>
      <c r="E253" s="30" t="s">
        <v>4601</v>
      </c>
      <c r="F253" s="30" t="s">
        <v>846</v>
      </c>
      <c r="G253" s="30" t="s">
        <v>104</v>
      </c>
      <c r="H253" s="30" t="s">
        <v>4598</v>
      </c>
      <c r="I253" s="30" t="s">
        <v>4598</v>
      </c>
      <c r="J253" s="30" t="s">
        <v>56</v>
      </c>
      <c r="K253" s="31">
        <v>59958</v>
      </c>
      <c r="L253" s="30" t="s">
        <v>4602</v>
      </c>
      <c r="M253" s="30"/>
      <c r="N253" s="30" t="s">
        <v>4121</v>
      </c>
      <c r="O253" s="32" t="s">
        <v>4603</v>
      </c>
    </row>
    <row r="254" spans="1:15" x14ac:dyDescent="0.35">
      <c r="A254" s="30">
        <v>249</v>
      </c>
      <c r="B254" s="30" t="s">
        <v>4328</v>
      </c>
      <c r="C254" s="30"/>
      <c r="D254" s="16">
        <v>2000400678</v>
      </c>
      <c r="E254" s="30" t="s">
        <v>4604</v>
      </c>
      <c r="F254" s="30" t="s">
        <v>846</v>
      </c>
      <c r="G254" s="30" t="s">
        <v>104</v>
      </c>
      <c r="H254" s="30" t="s">
        <v>4605</v>
      </c>
      <c r="I254" s="30" t="s">
        <v>4605</v>
      </c>
      <c r="J254" s="30" t="s">
        <v>56</v>
      </c>
      <c r="K254" s="31">
        <v>31900</v>
      </c>
      <c r="L254" s="30"/>
      <c r="M254" s="30"/>
      <c r="N254" s="30" t="s">
        <v>4121</v>
      </c>
      <c r="O254" s="32" t="s">
        <v>4606</v>
      </c>
    </row>
    <row r="255" spans="1:15" x14ac:dyDescent="0.35">
      <c r="A255" s="30">
        <v>250</v>
      </c>
      <c r="B255" s="30" t="s">
        <v>3938</v>
      </c>
      <c r="C255" s="30"/>
      <c r="D255" s="16">
        <v>2000400678</v>
      </c>
      <c r="E255" s="30" t="s">
        <v>4607</v>
      </c>
      <c r="F255" s="30" t="s">
        <v>846</v>
      </c>
      <c r="G255" s="30" t="s">
        <v>104</v>
      </c>
      <c r="H255" s="30" t="s">
        <v>4608</v>
      </c>
      <c r="I255" s="30" t="s">
        <v>4608</v>
      </c>
      <c r="J255" s="30" t="s">
        <v>56</v>
      </c>
      <c r="K255" s="31">
        <v>60100</v>
      </c>
      <c r="L255" s="30" t="s">
        <v>4609</v>
      </c>
      <c r="M255" s="30"/>
      <c r="N255" s="30" t="s">
        <v>4121</v>
      </c>
      <c r="O255" s="32" t="s">
        <v>4610</v>
      </c>
    </row>
    <row r="256" spans="1:15" x14ac:dyDescent="0.35">
      <c r="A256" s="30">
        <v>251</v>
      </c>
      <c r="B256" s="30" t="s">
        <v>3938</v>
      </c>
      <c r="C256" s="30" t="s">
        <v>4556</v>
      </c>
      <c r="D256" s="16">
        <v>2000400678</v>
      </c>
      <c r="E256" s="30" t="s">
        <v>4611</v>
      </c>
      <c r="F256" s="30" t="s">
        <v>846</v>
      </c>
      <c r="G256" s="30" t="s">
        <v>104</v>
      </c>
      <c r="H256" s="30" t="s">
        <v>4612</v>
      </c>
      <c r="I256" s="30" t="s">
        <v>4612</v>
      </c>
      <c r="J256" s="30" t="s">
        <v>56</v>
      </c>
      <c r="K256" s="31">
        <v>244000</v>
      </c>
      <c r="L256" s="30" t="s">
        <v>4613</v>
      </c>
      <c r="M256" s="30"/>
      <c r="N256" s="30" t="s">
        <v>4121</v>
      </c>
      <c r="O256" s="32" t="s">
        <v>4614</v>
      </c>
    </row>
    <row r="257" spans="1:15" x14ac:dyDescent="0.35">
      <c r="A257" s="30">
        <v>252</v>
      </c>
      <c r="B257" s="30" t="s">
        <v>4360</v>
      </c>
      <c r="C257" s="30" t="s">
        <v>4556</v>
      </c>
      <c r="D257" s="16">
        <v>2000400678</v>
      </c>
      <c r="E257" s="30" t="s">
        <v>4615</v>
      </c>
      <c r="F257" s="30" t="s">
        <v>846</v>
      </c>
      <c r="G257" s="30" t="s">
        <v>104</v>
      </c>
      <c r="H257" s="30" t="s">
        <v>4616</v>
      </c>
      <c r="I257" s="30" t="s">
        <v>4617</v>
      </c>
      <c r="J257" s="30" t="s">
        <v>56</v>
      </c>
      <c r="K257" s="31">
        <v>118500</v>
      </c>
      <c r="L257" s="30" t="s">
        <v>4618</v>
      </c>
      <c r="M257" s="30"/>
      <c r="N257" s="30" t="s">
        <v>4121</v>
      </c>
      <c r="O257" s="32" t="s">
        <v>4619</v>
      </c>
    </row>
    <row r="258" spans="1:15" x14ac:dyDescent="0.35">
      <c r="A258" s="30">
        <v>253</v>
      </c>
      <c r="B258" s="30" t="s">
        <v>4211</v>
      </c>
      <c r="C258" s="30" t="s">
        <v>4556</v>
      </c>
      <c r="D258" s="16">
        <v>2000400678</v>
      </c>
      <c r="E258" s="30" t="s">
        <v>4620</v>
      </c>
      <c r="F258" s="30" t="s">
        <v>846</v>
      </c>
      <c r="G258" s="30" t="s">
        <v>104</v>
      </c>
      <c r="H258" s="30" t="s">
        <v>4616</v>
      </c>
      <c r="I258" s="30" t="s">
        <v>4617</v>
      </c>
      <c r="J258" s="30" t="s">
        <v>56</v>
      </c>
      <c r="K258" s="31">
        <v>240000</v>
      </c>
      <c r="L258" s="30" t="s">
        <v>4621</v>
      </c>
      <c r="M258" s="30"/>
      <c r="N258" s="30" t="s">
        <v>4121</v>
      </c>
      <c r="O258" s="32" t="s">
        <v>4622</v>
      </c>
    </row>
    <row r="259" spans="1:15" x14ac:dyDescent="0.35">
      <c r="A259" s="30">
        <v>254</v>
      </c>
      <c r="B259" s="30" t="s">
        <v>4360</v>
      </c>
      <c r="C259" s="30" t="s">
        <v>4556</v>
      </c>
      <c r="D259" s="16">
        <v>2000400678</v>
      </c>
      <c r="E259" s="30" t="s">
        <v>4623</v>
      </c>
      <c r="F259" s="30" t="s">
        <v>846</v>
      </c>
      <c r="G259" s="30" t="s">
        <v>104</v>
      </c>
      <c r="H259" s="30" t="s">
        <v>4624</v>
      </c>
      <c r="I259" s="30" t="s">
        <v>4624</v>
      </c>
      <c r="J259" s="30" t="s">
        <v>56</v>
      </c>
      <c r="K259" s="31">
        <v>494360</v>
      </c>
      <c r="L259" s="30" t="s">
        <v>4625</v>
      </c>
      <c r="M259" s="30"/>
      <c r="N259" s="30" t="s">
        <v>4121</v>
      </c>
      <c r="O259" s="32" t="s">
        <v>4626</v>
      </c>
    </row>
    <row r="260" spans="1:15" x14ac:dyDescent="0.35">
      <c r="A260" s="30">
        <v>255</v>
      </c>
      <c r="B260" s="30" t="s">
        <v>3938</v>
      </c>
      <c r="C260" s="30" t="s">
        <v>4556</v>
      </c>
      <c r="D260" s="16">
        <v>2000400678</v>
      </c>
      <c r="E260" s="30" t="s">
        <v>4627</v>
      </c>
      <c r="F260" s="30" t="s">
        <v>846</v>
      </c>
      <c r="G260" s="30" t="s">
        <v>104</v>
      </c>
      <c r="H260" s="30" t="s">
        <v>4624</v>
      </c>
      <c r="I260" s="30" t="s">
        <v>4624</v>
      </c>
      <c r="J260" s="30" t="s">
        <v>56</v>
      </c>
      <c r="K260" s="31">
        <v>61900</v>
      </c>
      <c r="L260" s="30" t="s">
        <v>4628</v>
      </c>
      <c r="M260" s="30"/>
      <c r="N260" s="30" t="s">
        <v>4121</v>
      </c>
      <c r="O260" s="32" t="s">
        <v>4629</v>
      </c>
    </row>
    <row r="261" spans="1:15" x14ac:dyDescent="0.35">
      <c r="A261" s="30">
        <v>256</v>
      </c>
      <c r="B261" s="30" t="s">
        <v>3959</v>
      </c>
      <c r="C261" s="30" t="s">
        <v>4556</v>
      </c>
      <c r="D261" s="16">
        <v>2000400678</v>
      </c>
      <c r="E261" s="30" t="s">
        <v>4630</v>
      </c>
      <c r="F261" s="30" t="s">
        <v>846</v>
      </c>
      <c r="G261" s="30" t="s">
        <v>104</v>
      </c>
      <c r="H261" s="30" t="s">
        <v>4631</v>
      </c>
      <c r="I261" s="30" t="s">
        <v>4631</v>
      </c>
      <c r="J261" s="30" t="s">
        <v>56</v>
      </c>
      <c r="K261" s="31">
        <v>73530</v>
      </c>
      <c r="L261" s="30" t="s">
        <v>4632</v>
      </c>
      <c r="M261" s="30"/>
      <c r="N261" s="30" t="s">
        <v>4121</v>
      </c>
      <c r="O261" s="32" t="s">
        <v>4633</v>
      </c>
    </row>
    <row r="262" spans="1:15" x14ac:dyDescent="0.35">
      <c r="A262" s="30">
        <v>257</v>
      </c>
      <c r="B262" s="30" t="s">
        <v>3974</v>
      </c>
      <c r="C262" s="30" t="s">
        <v>4556</v>
      </c>
      <c r="D262" s="16">
        <v>2000400678</v>
      </c>
      <c r="E262" s="30" t="s">
        <v>4634</v>
      </c>
      <c r="F262" s="30" t="s">
        <v>846</v>
      </c>
      <c r="G262" s="30" t="s">
        <v>104</v>
      </c>
      <c r="H262" s="30" t="s">
        <v>4635</v>
      </c>
      <c r="I262" s="30" t="s">
        <v>4635</v>
      </c>
      <c r="J262" s="30" t="s">
        <v>56</v>
      </c>
      <c r="K262" s="31">
        <v>120000</v>
      </c>
      <c r="L262" s="30" t="s">
        <v>4636</v>
      </c>
      <c r="M262" s="30"/>
      <c r="N262" s="30" t="s">
        <v>4121</v>
      </c>
      <c r="O262" s="32" t="s">
        <v>4637</v>
      </c>
    </row>
    <row r="263" spans="1:15" x14ac:dyDescent="0.35">
      <c r="A263" s="30">
        <v>258</v>
      </c>
      <c r="B263" s="30" t="s">
        <v>3974</v>
      </c>
      <c r="C263" s="30" t="s">
        <v>4556</v>
      </c>
      <c r="D263" s="16">
        <v>2000400678</v>
      </c>
      <c r="E263" s="30" t="s">
        <v>4638</v>
      </c>
      <c r="F263" s="30" t="s">
        <v>846</v>
      </c>
      <c r="G263" s="30" t="s">
        <v>104</v>
      </c>
      <c r="H263" s="30" t="s">
        <v>372</v>
      </c>
      <c r="I263" s="30" t="s">
        <v>372</v>
      </c>
      <c r="J263" s="30" t="s">
        <v>56</v>
      </c>
      <c r="K263" s="31">
        <v>399668</v>
      </c>
      <c r="L263" s="30" t="s">
        <v>4639</v>
      </c>
      <c r="M263" s="30"/>
      <c r="N263" s="30" t="s">
        <v>4121</v>
      </c>
      <c r="O263" s="32" t="s">
        <v>4640</v>
      </c>
    </row>
    <row r="264" spans="1:15" x14ac:dyDescent="0.35">
      <c r="A264" s="30">
        <v>259</v>
      </c>
      <c r="B264" s="30" t="s">
        <v>3959</v>
      </c>
      <c r="C264" s="30"/>
      <c r="D264" s="16">
        <v>2000400678</v>
      </c>
      <c r="E264" s="30" t="s">
        <v>4641</v>
      </c>
      <c r="F264" s="30" t="s">
        <v>846</v>
      </c>
      <c r="G264" s="30" t="s">
        <v>104</v>
      </c>
      <c r="H264" s="30" t="s">
        <v>2175</v>
      </c>
      <c r="I264" s="30" t="s">
        <v>4642</v>
      </c>
      <c r="J264" s="30" t="s">
        <v>56</v>
      </c>
      <c r="K264" s="31">
        <v>100200</v>
      </c>
      <c r="L264" s="30" t="s">
        <v>4643</v>
      </c>
      <c r="M264" s="30"/>
      <c r="N264" s="30" t="s">
        <v>4121</v>
      </c>
      <c r="O264" s="32" t="s">
        <v>4644</v>
      </c>
    </row>
    <row r="265" spans="1:15" x14ac:dyDescent="0.35">
      <c r="A265" s="30">
        <v>260</v>
      </c>
      <c r="B265" s="30" t="s">
        <v>4328</v>
      </c>
      <c r="C265" s="30"/>
      <c r="D265" s="16">
        <v>2000400678</v>
      </c>
      <c r="E265" s="30" t="s">
        <v>4645</v>
      </c>
      <c r="F265" s="30" t="s">
        <v>846</v>
      </c>
      <c r="G265" s="30" t="s">
        <v>104</v>
      </c>
      <c r="H265" s="30" t="s">
        <v>362</v>
      </c>
      <c r="I265" s="30" t="s">
        <v>362</v>
      </c>
      <c r="J265" s="30" t="s">
        <v>56</v>
      </c>
      <c r="K265" s="31">
        <v>37800</v>
      </c>
      <c r="L265" s="30" t="s">
        <v>4646</v>
      </c>
      <c r="M265" s="30"/>
      <c r="N265" s="30" t="s">
        <v>4121</v>
      </c>
      <c r="O265" s="32" t="s">
        <v>4647</v>
      </c>
    </row>
    <row r="266" spans="1:15" x14ac:dyDescent="0.35">
      <c r="A266" s="30">
        <v>261</v>
      </c>
      <c r="B266" s="30" t="s">
        <v>4328</v>
      </c>
      <c r="C266" s="30"/>
      <c r="D266" s="16">
        <v>2000400678</v>
      </c>
      <c r="E266" s="30" t="s">
        <v>4648</v>
      </c>
      <c r="F266" s="30" t="s">
        <v>846</v>
      </c>
      <c r="G266" s="30" t="s">
        <v>104</v>
      </c>
      <c r="H266" s="30" t="s">
        <v>4251</v>
      </c>
      <c r="I266" s="30" t="s">
        <v>4251</v>
      </c>
      <c r="J266" s="30" t="s">
        <v>56</v>
      </c>
      <c r="K266" s="31">
        <v>75600</v>
      </c>
      <c r="L266" s="30" t="s">
        <v>4646</v>
      </c>
      <c r="M266" s="30"/>
      <c r="N266" s="30" t="s">
        <v>4121</v>
      </c>
      <c r="O266" s="32" t="s">
        <v>4649</v>
      </c>
    </row>
    <row r="267" spans="1:15" x14ac:dyDescent="0.35">
      <c r="A267" s="30">
        <v>262</v>
      </c>
      <c r="B267" s="30" t="s">
        <v>4328</v>
      </c>
      <c r="C267" s="30"/>
      <c r="D267" s="16">
        <v>2000400678</v>
      </c>
      <c r="E267" s="30" t="s">
        <v>4650</v>
      </c>
      <c r="F267" s="30" t="s">
        <v>846</v>
      </c>
      <c r="G267" s="30" t="s">
        <v>104</v>
      </c>
      <c r="H267" s="30" t="s">
        <v>4651</v>
      </c>
      <c r="I267" s="30" t="s">
        <v>4651</v>
      </c>
      <c r="J267" s="30" t="s">
        <v>56</v>
      </c>
      <c r="K267" s="31">
        <v>37800</v>
      </c>
      <c r="L267" s="30" t="s">
        <v>4652</v>
      </c>
      <c r="M267" s="30"/>
      <c r="N267" s="30" t="s">
        <v>4121</v>
      </c>
      <c r="O267" s="32" t="s">
        <v>4653</v>
      </c>
    </row>
    <row r="268" spans="1:15" x14ac:dyDescent="0.35">
      <c r="A268" s="30">
        <v>263</v>
      </c>
      <c r="B268" s="30" t="s">
        <v>4328</v>
      </c>
      <c r="C268" s="30"/>
      <c r="D268" s="16">
        <v>2000400678</v>
      </c>
      <c r="E268" s="30" t="s">
        <v>4654</v>
      </c>
      <c r="F268" s="30" t="s">
        <v>846</v>
      </c>
      <c r="G268" s="30" t="s">
        <v>104</v>
      </c>
      <c r="H268" s="30" t="s">
        <v>4251</v>
      </c>
      <c r="I268" s="30" t="s">
        <v>4251</v>
      </c>
      <c r="J268" s="30" t="s">
        <v>56</v>
      </c>
      <c r="K268" s="31">
        <v>151200</v>
      </c>
      <c r="L268" s="30" t="s">
        <v>4655</v>
      </c>
      <c r="M268" s="30"/>
      <c r="N268" s="30" t="s">
        <v>4121</v>
      </c>
      <c r="O268" s="32" t="s">
        <v>4656</v>
      </c>
    </row>
    <row r="269" spans="1:15" x14ac:dyDescent="0.35">
      <c r="A269" s="30">
        <v>264</v>
      </c>
      <c r="B269" s="30" t="s">
        <v>3959</v>
      </c>
      <c r="C269" s="30" t="s">
        <v>4556</v>
      </c>
      <c r="D269" s="16">
        <v>2000400678</v>
      </c>
      <c r="E269" s="30" t="s">
        <v>4657</v>
      </c>
      <c r="F269" s="30" t="s">
        <v>846</v>
      </c>
      <c r="G269" s="30" t="s">
        <v>104</v>
      </c>
      <c r="H269" s="30" t="s">
        <v>4658</v>
      </c>
      <c r="I269" s="30" t="s">
        <v>4659</v>
      </c>
      <c r="J269" s="30" t="s">
        <v>56</v>
      </c>
      <c r="K269" s="31">
        <v>151192</v>
      </c>
      <c r="L269" s="30" t="s">
        <v>4660</v>
      </c>
      <c r="M269" s="30"/>
      <c r="N269" s="30" t="s">
        <v>4121</v>
      </c>
      <c r="O269" s="32" t="s">
        <v>4661</v>
      </c>
    </row>
    <row r="270" spans="1:15" x14ac:dyDescent="0.35">
      <c r="A270" s="30">
        <v>265</v>
      </c>
      <c r="B270" s="30" t="s">
        <v>3959</v>
      </c>
      <c r="C270" s="30" t="s">
        <v>4556</v>
      </c>
      <c r="D270" s="16">
        <v>2000400678</v>
      </c>
      <c r="E270" s="30" t="s">
        <v>4662</v>
      </c>
      <c r="F270" s="30" t="s">
        <v>846</v>
      </c>
      <c r="G270" s="30" t="s">
        <v>104</v>
      </c>
      <c r="H270" s="30" t="s">
        <v>4663</v>
      </c>
      <c r="I270" s="30" t="s">
        <v>4659</v>
      </c>
      <c r="J270" s="30" t="s">
        <v>56</v>
      </c>
      <c r="K270" s="31">
        <v>132293</v>
      </c>
      <c r="L270" s="30" t="s">
        <v>4660</v>
      </c>
      <c r="M270" s="30"/>
      <c r="N270" s="30" t="s">
        <v>4121</v>
      </c>
      <c r="O270" s="32" t="s">
        <v>4661</v>
      </c>
    </row>
    <row r="271" spans="1:15" x14ac:dyDescent="0.35">
      <c r="A271" s="30">
        <v>266</v>
      </c>
      <c r="B271" s="30" t="s">
        <v>3974</v>
      </c>
      <c r="C271" s="30"/>
      <c r="D271" s="16">
        <v>2000400678</v>
      </c>
      <c r="E271" s="30" t="s">
        <v>4664</v>
      </c>
      <c r="F271" s="30" t="s">
        <v>846</v>
      </c>
      <c r="G271" s="30" t="s">
        <v>104</v>
      </c>
      <c r="H271" s="30" t="s">
        <v>1181</v>
      </c>
      <c r="I271" s="30" t="s">
        <v>1181</v>
      </c>
      <c r="J271" s="30" t="s">
        <v>56</v>
      </c>
      <c r="K271" s="31">
        <v>360000</v>
      </c>
      <c r="L271" s="30" t="s">
        <v>4665</v>
      </c>
      <c r="M271" s="30"/>
      <c r="N271" s="30" t="s">
        <v>4121</v>
      </c>
      <c r="O271" s="32" t="s">
        <v>4666</v>
      </c>
    </row>
    <row r="272" spans="1:15" x14ac:dyDescent="0.35">
      <c r="A272" s="30">
        <v>267</v>
      </c>
      <c r="B272" s="30" t="s">
        <v>3938</v>
      </c>
      <c r="C272" s="30"/>
      <c r="D272" s="16">
        <v>2000400678</v>
      </c>
      <c r="E272" s="30" t="s">
        <v>4667</v>
      </c>
      <c r="F272" s="30" t="s">
        <v>846</v>
      </c>
      <c r="G272" s="30" t="s">
        <v>104</v>
      </c>
      <c r="H272" s="30" t="s">
        <v>4668</v>
      </c>
      <c r="I272" s="30" t="s">
        <v>4668</v>
      </c>
      <c r="J272" s="30" t="s">
        <v>56</v>
      </c>
      <c r="K272" s="31">
        <v>299960</v>
      </c>
      <c r="L272" s="30" t="s">
        <v>4669</v>
      </c>
      <c r="M272" s="30"/>
      <c r="N272" s="30" t="s">
        <v>4121</v>
      </c>
      <c r="O272" s="32" t="s">
        <v>4670</v>
      </c>
    </row>
    <row r="273" spans="1:15" x14ac:dyDescent="0.35">
      <c r="A273" s="30">
        <v>268</v>
      </c>
      <c r="B273" s="30" t="s">
        <v>4068</v>
      </c>
      <c r="C273" s="30"/>
      <c r="D273" s="16">
        <v>2000400678</v>
      </c>
      <c r="E273" s="30" t="s">
        <v>4671</v>
      </c>
      <c r="F273" s="30" t="s">
        <v>846</v>
      </c>
      <c r="G273" s="30" t="s">
        <v>104</v>
      </c>
      <c r="H273" s="30" t="s">
        <v>4672</v>
      </c>
      <c r="I273" s="30" t="s">
        <v>4496</v>
      </c>
      <c r="J273" s="30" t="s">
        <v>56</v>
      </c>
      <c r="K273" s="31">
        <v>150000</v>
      </c>
      <c r="L273" s="30" t="s">
        <v>4669</v>
      </c>
      <c r="M273" s="30"/>
      <c r="N273" s="30" t="s">
        <v>4121</v>
      </c>
      <c r="O273" s="32" t="s">
        <v>4673</v>
      </c>
    </row>
    <row r="274" spans="1:15" x14ac:dyDescent="0.35">
      <c r="A274" s="30">
        <v>269</v>
      </c>
      <c r="B274" s="30" t="s">
        <v>3974</v>
      </c>
      <c r="C274" s="30"/>
      <c r="D274" s="16">
        <v>2000400678</v>
      </c>
      <c r="E274" s="30" t="s">
        <v>4674</v>
      </c>
      <c r="F274" s="30" t="s">
        <v>846</v>
      </c>
      <c r="G274" s="30" t="s">
        <v>104</v>
      </c>
      <c r="H274" s="30" t="s">
        <v>4675</v>
      </c>
      <c r="I274" s="30" t="s">
        <v>4675</v>
      </c>
      <c r="J274" s="30" t="s">
        <v>56</v>
      </c>
      <c r="K274" s="31">
        <v>120000</v>
      </c>
      <c r="L274" s="30" t="s">
        <v>4676</v>
      </c>
      <c r="M274" s="30"/>
      <c r="N274" s="30" t="s">
        <v>4121</v>
      </c>
      <c r="O274" s="32" t="s">
        <v>4677</v>
      </c>
    </row>
    <row r="275" spans="1:15" x14ac:dyDescent="0.35">
      <c r="A275" s="30">
        <v>270</v>
      </c>
      <c r="B275" s="30" t="s">
        <v>4068</v>
      </c>
      <c r="C275" s="30" t="s">
        <v>4556</v>
      </c>
      <c r="D275" s="16">
        <v>2000400678</v>
      </c>
      <c r="E275" s="30" t="s">
        <v>4678</v>
      </c>
      <c r="F275" s="30" t="s">
        <v>846</v>
      </c>
      <c r="G275" s="30" t="s">
        <v>104</v>
      </c>
      <c r="H275" s="30" t="s">
        <v>4679</v>
      </c>
      <c r="I275" s="30" t="s">
        <v>4679</v>
      </c>
      <c r="J275" s="30" t="s">
        <v>56</v>
      </c>
      <c r="K275" s="31">
        <v>29500</v>
      </c>
      <c r="L275" s="30" t="s">
        <v>4680</v>
      </c>
      <c r="M275" s="30"/>
      <c r="N275" s="30" t="s">
        <v>4121</v>
      </c>
      <c r="O275" s="32" t="s">
        <v>4681</v>
      </c>
    </row>
    <row r="276" spans="1:15" x14ac:dyDescent="0.35">
      <c r="A276" s="30">
        <v>271</v>
      </c>
      <c r="B276" s="30" t="s">
        <v>4328</v>
      </c>
      <c r="C276" s="30"/>
      <c r="D276" s="16">
        <v>2000400678</v>
      </c>
      <c r="E276" s="30" t="s">
        <v>4682</v>
      </c>
      <c r="F276" s="30" t="s">
        <v>846</v>
      </c>
      <c r="G276" s="30" t="s">
        <v>104</v>
      </c>
      <c r="H276" s="30" t="s">
        <v>2201</v>
      </c>
      <c r="I276" s="30" t="s">
        <v>2201</v>
      </c>
      <c r="J276" s="30" t="s">
        <v>56</v>
      </c>
      <c r="K276" s="31">
        <v>113741</v>
      </c>
      <c r="L276" s="30" t="s">
        <v>4683</v>
      </c>
      <c r="M276" s="30"/>
      <c r="N276" s="30" t="s">
        <v>4121</v>
      </c>
      <c r="O276" s="32" t="s">
        <v>4684</v>
      </c>
    </row>
    <row r="277" spans="1:15" x14ac:dyDescent="0.35">
      <c r="A277" s="30">
        <v>272</v>
      </c>
      <c r="B277" s="30" t="s">
        <v>4360</v>
      </c>
      <c r="C277" s="30"/>
      <c r="D277" s="16">
        <v>2000400678</v>
      </c>
      <c r="E277" s="30" t="s">
        <v>4685</v>
      </c>
      <c r="F277" s="30" t="s">
        <v>846</v>
      </c>
      <c r="G277" s="30" t="s">
        <v>104</v>
      </c>
      <c r="H277" s="30" t="s">
        <v>208</v>
      </c>
      <c r="I277" s="30" t="s">
        <v>1217</v>
      </c>
      <c r="J277" s="30" t="s">
        <v>56</v>
      </c>
      <c r="K277" s="31">
        <v>39000</v>
      </c>
      <c r="L277" s="30" t="s">
        <v>4686</v>
      </c>
      <c r="M277" s="30"/>
      <c r="N277" s="30" t="s">
        <v>4121</v>
      </c>
      <c r="O277" s="32" t="s">
        <v>4687</v>
      </c>
    </row>
    <row r="278" spans="1:15" x14ac:dyDescent="0.35">
      <c r="A278" s="30">
        <v>273</v>
      </c>
      <c r="B278" s="30" t="s">
        <v>3938</v>
      </c>
      <c r="C278" s="30"/>
      <c r="D278" s="16">
        <v>2000400678</v>
      </c>
      <c r="E278" s="30" t="s">
        <v>4688</v>
      </c>
      <c r="F278" s="30" t="s">
        <v>846</v>
      </c>
      <c r="G278" s="30" t="s">
        <v>104</v>
      </c>
      <c r="H278" s="30" t="s">
        <v>4689</v>
      </c>
      <c r="I278" s="30" t="s">
        <v>4689</v>
      </c>
      <c r="J278" s="30" t="s">
        <v>56</v>
      </c>
      <c r="K278" s="31">
        <v>335158</v>
      </c>
      <c r="L278" s="30" t="s">
        <v>4690</v>
      </c>
      <c r="M278" s="30"/>
      <c r="N278" s="30" t="s">
        <v>4121</v>
      </c>
      <c r="O278" s="32" t="s">
        <v>4691</v>
      </c>
    </row>
    <row r="279" spans="1:15" x14ac:dyDescent="0.35">
      <c r="A279" s="30">
        <v>274</v>
      </c>
      <c r="B279" s="30" t="s">
        <v>4211</v>
      </c>
      <c r="C279" s="30" t="s">
        <v>4556</v>
      </c>
      <c r="D279" s="16">
        <v>2000400678</v>
      </c>
      <c r="E279" s="30" t="s">
        <v>4692</v>
      </c>
      <c r="F279" s="30" t="s">
        <v>846</v>
      </c>
      <c r="G279" s="30" t="s">
        <v>104</v>
      </c>
      <c r="H279" s="30" t="s">
        <v>208</v>
      </c>
      <c r="I279" s="30" t="s">
        <v>1217</v>
      </c>
      <c r="J279" s="30" t="s">
        <v>56</v>
      </c>
      <c r="K279" s="31">
        <v>30000</v>
      </c>
      <c r="L279" s="30" t="s">
        <v>4693</v>
      </c>
      <c r="M279" s="30"/>
      <c r="N279" s="30" t="s">
        <v>4121</v>
      </c>
      <c r="O279" s="32" t="s">
        <v>4694</v>
      </c>
    </row>
    <row r="280" spans="1:15" x14ac:dyDescent="0.35">
      <c r="A280" s="30">
        <v>275</v>
      </c>
      <c r="B280" s="30" t="s">
        <v>3959</v>
      </c>
      <c r="C280" s="30" t="s">
        <v>4556</v>
      </c>
      <c r="D280" s="16">
        <v>2000400678</v>
      </c>
      <c r="E280" s="30" t="s">
        <v>4695</v>
      </c>
      <c r="F280" s="30" t="s">
        <v>846</v>
      </c>
      <c r="G280" s="30" t="s">
        <v>104</v>
      </c>
      <c r="H280" s="30" t="s">
        <v>4514</v>
      </c>
      <c r="I280" s="30" t="s">
        <v>4696</v>
      </c>
      <c r="J280" s="30" t="s">
        <v>56</v>
      </c>
      <c r="K280" s="31">
        <v>204120</v>
      </c>
      <c r="L280" s="30" t="s">
        <v>4697</v>
      </c>
      <c r="M280" s="30"/>
      <c r="N280" s="30" t="s">
        <v>4121</v>
      </c>
      <c r="O280" s="32" t="s">
        <v>4698</v>
      </c>
    </row>
    <row r="281" spans="1:15" x14ac:dyDescent="0.35">
      <c r="A281" s="30">
        <v>276</v>
      </c>
      <c r="B281" s="30" t="s">
        <v>3959</v>
      </c>
      <c r="C281" s="30" t="s">
        <v>4556</v>
      </c>
      <c r="D281" s="16">
        <v>2000400678</v>
      </c>
      <c r="E281" s="30" t="s">
        <v>4699</v>
      </c>
      <c r="F281" s="30" t="s">
        <v>846</v>
      </c>
      <c r="G281" s="30" t="s">
        <v>104</v>
      </c>
      <c r="H281" s="30" t="s">
        <v>4108</v>
      </c>
      <c r="I281" s="30" t="s">
        <v>4108</v>
      </c>
      <c r="J281" s="30" t="s">
        <v>56</v>
      </c>
      <c r="K281" s="31">
        <v>453600</v>
      </c>
      <c r="L281" s="30" t="s">
        <v>4700</v>
      </c>
      <c r="M281" s="30"/>
      <c r="N281" s="30" t="s">
        <v>4121</v>
      </c>
      <c r="O281" s="32" t="s">
        <v>4701</v>
      </c>
    </row>
    <row r="282" spans="1:15" x14ac:dyDescent="0.35">
      <c r="A282" s="30">
        <v>277</v>
      </c>
      <c r="B282" s="30" t="s">
        <v>3959</v>
      </c>
      <c r="C282" s="30" t="s">
        <v>4556</v>
      </c>
      <c r="D282" s="16">
        <v>2000400678</v>
      </c>
      <c r="E282" s="30" t="s">
        <v>4702</v>
      </c>
      <c r="F282" s="30" t="s">
        <v>846</v>
      </c>
      <c r="G282" s="30" t="s">
        <v>104</v>
      </c>
      <c r="H282" s="30" t="s">
        <v>1230</v>
      </c>
      <c r="I282" s="30" t="s">
        <v>1230</v>
      </c>
      <c r="J282" s="30" t="s">
        <v>56</v>
      </c>
      <c r="K282" s="31">
        <v>204120</v>
      </c>
      <c r="L282" s="30" t="s">
        <v>4703</v>
      </c>
      <c r="M282" s="30"/>
      <c r="N282" s="30" t="s">
        <v>4121</v>
      </c>
      <c r="O282" s="32" t="s">
        <v>4704</v>
      </c>
    </row>
    <row r="283" spans="1:15" x14ac:dyDescent="0.35">
      <c r="A283" s="30">
        <v>278</v>
      </c>
      <c r="B283" s="30" t="s">
        <v>3959</v>
      </c>
      <c r="C283" s="30"/>
      <c r="D283" s="16">
        <v>2000400678</v>
      </c>
      <c r="E283" s="30" t="s">
        <v>4705</v>
      </c>
      <c r="F283" s="30" t="s">
        <v>846</v>
      </c>
      <c r="G283" s="30" t="s">
        <v>104</v>
      </c>
      <c r="H283" s="30" t="s">
        <v>4015</v>
      </c>
      <c r="I283" s="30" t="s">
        <v>496</v>
      </c>
      <c r="J283" s="30" t="s">
        <v>56</v>
      </c>
      <c r="K283" s="31">
        <v>453600</v>
      </c>
      <c r="L283" s="30" t="s">
        <v>4706</v>
      </c>
      <c r="M283" s="30"/>
      <c r="N283" s="30" t="s">
        <v>4121</v>
      </c>
      <c r="O283" s="32" t="s">
        <v>4707</v>
      </c>
    </row>
    <row r="284" spans="1:15" x14ac:dyDescent="0.35">
      <c r="A284" s="30">
        <v>279</v>
      </c>
      <c r="B284" s="30" t="s">
        <v>3959</v>
      </c>
      <c r="C284" s="30"/>
      <c r="D284" s="16">
        <v>2000400678</v>
      </c>
      <c r="E284" s="30" t="s">
        <v>4708</v>
      </c>
      <c r="F284" s="30" t="s">
        <v>846</v>
      </c>
      <c r="G284" s="30" t="s">
        <v>104</v>
      </c>
      <c r="H284" s="30" t="s">
        <v>1271</v>
      </c>
      <c r="I284" s="30" t="s">
        <v>496</v>
      </c>
      <c r="J284" s="30" t="s">
        <v>56</v>
      </c>
      <c r="K284" s="31">
        <v>453600</v>
      </c>
      <c r="L284" s="30" t="s">
        <v>4709</v>
      </c>
      <c r="M284" s="30"/>
      <c r="N284" s="30" t="s">
        <v>4121</v>
      </c>
      <c r="O284" s="32" t="s">
        <v>4710</v>
      </c>
    </row>
    <row r="285" spans="1:15" x14ac:dyDescent="0.35">
      <c r="A285" s="30">
        <v>280</v>
      </c>
      <c r="B285" s="30" t="s">
        <v>3959</v>
      </c>
      <c r="C285" s="30"/>
      <c r="D285" s="16">
        <v>2000400678</v>
      </c>
      <c r="E285" s="30" t="s">
        <v>4711</v>
      </c>
      <c r="F285" s="30" t="s">
        <v>846</v>
      </c>
      <c r="G285" s="30" t="s">
        <v>104</v>
      </c>
      <c r="H285" s="30" t="s">
        <v>1268</v>
      </c>
      <c r="I285" s="30" t="s">
        <v>496</v>
      </c>
      <c r="J285" s="30" t="s">
        <v>56</v>
      </c>
      <c r="K285" s="31">
        <v>139340</v>
      </c>
      <c r="L285" s="30" t="s">
        <v>4712</v>
      </c>
      <c r="M285" s="30"/>
      <c r="N285" s="30" t="s">
        <v>4121</v>
      </c>
      <c r="O285" s="32" t="s">
        <v>4713</v>
      </c>
    </row>
    <row r="286" spans="1:15" x14ac:dyDescent="0.35">
      <c r="A286" s="30">
        <v>281</v>
      </c>
      <c r="B286" s="30" t="s">
        <v>3959</v>
      </c>
      <c r="C286" s="30"/>
      <c r="D286" s="16">
        <v>2000400678</v>
      </c>
      <c r="E286" s="30" t="s">
        <v>4714</v>
      </c>
      <c r="F286" s="30" t="s">
        <v>846</v>
      </c>
      <c r="G286" s="30" t="s">
        <v>104</v>
      </c>
      <c r="H286" s="30" t="s">
        <v>380</v>
      </c>
      <c r="I286" s="30" t="s">
        <v>496</v>
      </c>
      <c r="J286" s="30" t="s">
        <v>56</v>
      </c>
      <c r="K286" s="31">
        <v>185110</v>
      </c>
      <c r="L286" s="30" t="s">
        <v>4715</v>
      </c>
      <c r="M286" s="30"/>
      <c r="N286" s="30" t="s">
        <v>4121</v>
      </c>
      <c r="O286" s="32" t="s">
        <v>4716</v>
      </c>
    </row>
    <row r="287" spans="1:15" x14ac:dyDescent="0.35">
      <c r="A287" s="30">
        <v>282</v>
      </c>
      <c r="B287" s="30" t="s">
        <v>3974</v>
      </c>
      <c r="C287" s="30" t="s">
        <v>4717</v>
      </c>
      <c r="D287" s="16">
        <v>2000400678</v>
      </c>
      <c r="E287" s="30" t="s">
        <v>4718</v>
      </c>
      <c r="F287" s="30" t="s">
        <v>846</v>
      </c>
      <c r="G287" s="30" t="s">
        <v>3941</v>
      </c>
      <c r="H287" s="30" t="s">
        <v>4719</v>
      </c>
      <c r="I287" s="30" t="s">
        <v>4719</v>
      </c>
      <c r="J287" s="30" t="s">
        <v>3942</v>
      </c>
      <c r="K287" s="31">
        <v>106141.75999999999</v>
      </c>
      <c r="L287" s="30" t="s">
        <v>4720</v>
      </c>
      <c r="M287" s="30" t="s">
        <v>4720</v>
      </c>
      <c r="N287" s="30" t="s">
        <v>3944</v>
      </c>
      <c r="O287" s="32"/>
    </row>
    <row r="288" spans="1:15" x14ac:dyDescent="0.35">
      <c r="A288" s="30">
        <v>283</v>
      </c>
      <c r="B288" s="30" t="s">
        <v>3974</v>
      </c>
      <c r="C288" s="30" t="s">
        <v>4721</v>
      </c>
      <c r="D288" s="16">
        <v>2000400678</v>
      </c>
      <c r="E288" s="30" t="s">
        <v>4722</v>
      </c>
      <c r="F288" s="30" t="s">
        <v>846</v>
      </c>
      <c r="G288" s="30" t="s">
        <v>3941</v>
      </c>
      <c r="H288" s="30" t="s">
        <v>4719</v>
      </c>
      <c r="I288" s="30" t="s">
        <v>4719</v>
      </c>
      <c r="J288" s="30" t="s">
        <v>3942</v>
      </c>
      <c r="K288" s="31">
        <v>1943191.04</v>
      </c>
      <c r="L288" s="30" t="s">
        <v>4723</v>
      </c>
      <c r="M288" s="30" t="s">
        <v>4723</v>
      </c>
      <c r="N288" s="30" t="s">
        <v>3944</v>
      </c>
      <c r="O288" s="32"/>
    </row>
    <row r="289" spans="1:15" x14ac:dyDescent="0.35">
      <c r="A289" s="30">
        <v>284</v>
      </c>
      <c r="B289" s="30" t="s">
        <v>3974</v>
      </c>
      <c r="C289" s="30" t="s">
        <v>4724</v>
      </c>
      <c r="D289" s="16">
        <v>2000400678</v>
      </c>
      <c r="E289" s="30" t="s">
        <v>4725</v>
      </c>
      <c r="F289" s="30" t="s">
        <v>846</v>
      </c>
      <c r="G289" s="30" t="s">
        <v>3941</v>
      </c>
      <c r="H289" s="30" t="s">
        <v>4581</v>
      </c>
      <c r="I289" s="30" t="s">
        <v>4581</v>
      </c>
      <c r="J289" s="30" t="s">
        <v>3942</v>
      </c>
      <c r="K289" s="31">
        <v>2428988.88</v>
      </c>
      <c r="L289" s="30" t="s">
        <v>4726</v>
      </c>
      <c r="M289" s="30" t="s">
        <v>4726</v>
      </c>
      <c r="N289" s="30" t="s">
        <v>3944</v>
      </c>
      <c r="O289" s="32"/>
    </row>
    <row r="290" spans="1:15" x14ac:dyDescent="0.35">
      <c r="A290" s="30">
        <v>285</v>
      </c>
      <c r="B290" s="30" t="s">
        <v>3974</v>
      </c>
      <c r="C290" s="30" t="s">
        <v>4727</v>
      </c>
      <c r="D290" s="16">
        <v>2000400678</v>
      </c>
      <c r="E290" s="30" t="s">
        <v>4728</v>
      </c>
      <c r="F290" s="30" t="s">
        <v>846</v>
      </c>
      <c r="G290" s="30" t="s">
        <v>3941</v>
      </c>
      <c r="H290" s="30" t="s">
        <v>4608</v>
      </c>
      <c r="I290" s="30" t="s">
        <v>4608</v>
      </c>
      <c r="J290" s="30" t="s">
        <v>3942</v>
      </c>
      <c r="K290" s="31">
        <v>2914786.56</v>
      </c>
      <c r="L290" s="30" t="s">
        <v>4729</v>
      </c>
      <c r="M290" s="30" t="s">
        <v>4729</v>
      </c>
      <c r="N290" s="30" t="s">
        <v>3944</v>
      </c>
      <c r="O290" s="32"/>
    </row>
    <row r="291" spans="1:15" x14ac:dyDescent="0.35">
      <c r="A291" s="30">
        <v>286</v>
      </c>
      <c r="B291" s="30" t="s">
        <v>3974</v>
      </c>
      <c r="C291" s="30" t="s">
        <v>4730</v>
      </c>
      <c r="D291" s="16">
        <v>2000400678</v>
      </c>
      <c r="E291" s="30" t="s">
        <v>4731</v>
      </c>
      <c r="F291" s="30" t="s">
        <v>846</v>
      </c>
      <c r="G291" s="30" t="s">
        <v>3941</v>
      </c>
      <c r="H291" s="30" t="s">
        <v>4612</v>
      </c>
      <c r="I291" s="30" t="s">
        <v>4612</v>
      </c>
      <c r="J291" s="30" t="s">
        <v>3942</v>
      </c>
      <c r="K291" s="31">
        <v>4372179.84</v>
      </c>
      <c r="L291" s="30" t="s">
        <v>4732</v>
      </c>
      <c r="M291" s="30" t="s">
        <v>4732</v>
      </c>
      <c r="N291" s="30" t="s">
        <v>3944</v>
      </c>
      <c r="O291" s="32"/>
    </row>
    <row r="292" spans="1:15" x14ac:dyDescent="0.35">
      <c r="A292" s="30">
        <v>287</v>
      </c>
      <c r="B292" s="30" t="s">
        <v>4211</v>
      </c>
      <c r="C292" s="30"/>
      <c r="D292" s="16">
        <v>2000400680</v>
      </c>
      <c r="E292" s="30" t="s">
        <v>4733</v>
      </c>
      <c r="F292" s="30" t="s">
        <v>857</v>
      </c>
      <c r="G292" s="30" t="s">
        <v>4359</v>
      </c>
      <c r="H292" s="30" t="s">
        <v>1268</v>
      </c>
      <c r="I292" s="30" t="s">
        <v>496</v>
      </c>
      <c r="J292" s="30" t="s">
        <v>56</v>
      </c>
      <c r="K292" s="31">
        <v>23000</v>
      </c>
      <c r="L292" s="30" t="s">
        <v>4734</v>
      </c>
      <c r="M292" s="30"/>
      <c r="N292" s="30" t="s">
        <v>4121</v>
      </c>
      <c r="O292" s="32"/>
    </row>
    <row r="293" spans="1:15" x14ac:dyDescent="0.35">
      <c r="A293" s="30">
        <v>288</v>
      </c>
      <c r="B293" s="30" t="s">
        <v>4328</v>
      </c>
      <c r="C293" s="30"/>
      <c r="D293" s="16">
        <v>2000400680</v>
      </c>
      <c r="E293" s="30" t="s">
        <v>4733</v>
      </c>
      <c r="F293" s="30" t="s">
        <v>857</v>
      </c>
      <c r="G293" s="30" t="s">
        <v>4359</v>
      </c>
      <c r="H293" s="30" t="s">
        <v>1268</v>
      </c>
      <c r="I293" s="30" t="s">
        <v>496</v>
      </c>
      <c r="J293" s="30" t="s">
        <v>56</v>
      </c>
      <c r="K293" s="31">
        <v>2795000</v>
      </c>
      <c r="L293" s="30" t="s">
        <v>4734</v>
      </c>
      <c r="M293" s="30"/>
      <c r="N293" s="30" t="s">
        <v>4121</v>
      </c>
      <c r="O293" s="32"/>
    </row>
    <row r="294" spans="1:15" x14ac:dyDescent="0.35">
      <c r="A294" s="30">
        <v>289</v>
      </c>
      <c r="B294" s="30" t="s">
        <v>4539</v>
      </c>
      <c r="C294" s="30"/>
      <c r="D294" s="16">
        <v>2000400680</v>
      </c>
      <c r="E294" s="30" t="s">
        <v>4735</v>
      </c>
      <c r="F294" s="30" t="s">
        <v>857</v>
      </c>
      <c r="G294" s="30" t="s">
        <v>4359</v>
      </c>
      <c r="H294" s="30" t="s">
        <v>1296</v>
      </c>
      <c r="I294" s="30" t="s">
        <v>496</v>
      </c>
      <c r="J294" s="30" t="s">
        <v>56</v>
      </c>
      <c r="K294" s="31">
        <v>17000</v>
      </c>
      <c r="L294" s="30" t="s">
        <v>4736</v>
      </c>
      <c r="M294" s="30"/>
      <c r="N294" s="30" t="s">
        <v>4121</v>
      </c>
      <c r="O294" s="32"/>
    </row>
    <row r="295" spans="1:15" x14ac:dyDescent="0.35">
      <c r="A295" s="30">
        <v>290</v>
      </c>
      <c r="B295" s="30" t="s">
        <v>4068</v>
      </c>
      <c r="C295" s="30"/>
      <c r="D295" s="16">
        <v>2000400687</v>
      </c>
      <c r="E295" s="30" t="s">
        <v>4737</v>
      </c>
      <c r="F295" s="30" t="s">
        <v>384</v>
      </c>
      <c r="G295" s="30" t="s">
        <v>1145</v>
      </c>
      <c r="H295" s="30" t="s">
        <v>1279</v>
      </c>
      <c r="I295" s="30" t="s">
        <v>1279</v>
      </c>
      <c r="J295" s="30" t="s">
        <v>56</v>
      </c>
      <c r="K295" s="31">
        <v>4800</v>
      </c>
      <c r="L295" s="30" t="s">
        <v>4738</v>
      </c>
      <c r="M295" s="30"/>
      <c r="N295" s="30" t="s">
        <v>59</v>
      </c>
      <c r="O295" s="32" t="s">
        <v>4739</v>
      </c>
    </row>
    <row r="296" spans="1:15" x14ac:dyDescent="0.35">
      <c r="A296" s="30">
        <v>291</v>
      </c>
      <c r="B296" s="30" t="s">
        <v>3959</v>
      </c>
      <c r="C296" s="30" t="s">
        <v>4740</v>
      </c>
      <c r="D296" s="16">
        <v>2000400687</v>
      </c>
      <c r="E296" s="30" t="s">
        <v>4741</v>
      </c>
      <c r="F296" s="30" t="s">
        <v>384</v>
      </c>
      <c r="G296" s="30" t="s">
        <v>3941</v>
      </c>
      <c r="H296" s="30" t="s">
        <v>62</v>
      </c>
      <c r="I296" s="30" t="s">
        <v>62</v>
      </c>
      <c r="J296" s="30" t="s">
        <v>3942</v>
      </c>
      <c r="K296" s="31">
        <v>9000</v>
      </c>
      <c r="L296" s="30" t="s">
        <v>4742</v>
      </c>
      <c r="M296" s="30" t="s">
        <v>4742</v>
      </c>
      <c r="N296" s="30" t="s">
        <v>296</v>
      </c>
      <c r="O296" s="32"/>
    </row>
    <row r="297" spans="1:15" x14ac:dyDescent="0.35">
      <c r="A297" s="30">
        <v>292</v>
      </c>
      <c r="B297" s="30" t="s">
        <v>3974</v>
      </c>
      <c r="C297" s="30" t="s">
        <v>4743</v>
      </c>
      <c r="D297" s="16">
        <v>2000400692</v>
      </c>
      <c r="E297" s="30" t="s">
        <v>4744</v>
      </c>
      <c r="F297" s="30" t="s">
        <v>4745</v>
      </c>
      <c r="G297" s="30" t="s">
        <v>3941</v>
      </c>
      <c r="H297" s="30" t="s">
        <v>2253</v>
      </c>
      <c r="I297" s="30" t="s">
        <v>2253</v>
      </c>
      <c r="J297" s="30" t="s">
        <v>3942</v>
      </c>
      <c r="K297" s="31">
        <v>3759200</v>
      </c>
      <c r="L297" s="30" t="s">
        <v>4746</v>
      </c>
      <c r="M297" s="30" t="s">
        <v>4746</v>
      </c>
      <c r="N297" s="30" t="s">
        <v>3944</v>
      </c>
      <c r="O297" s="32"/>
    </row>
    <row r="298" spans="1:15" x14ac:dyDescent="0.35">
      <c r="A298" s="30">
        <v>293</v>
      </c>
      <c r="B298" s="30" t="s">
        <v>3974</v>
      </c>
      <c r="C298" s="30" t="s">
        <v>4747</v>
      </c>
      <c r="D298" s="16">
        <v>2000400692</v>
      </c>
      <c r="E298" s="30" t="s">
        <v>4748</v>
      </c>
      <c r="F298" s="30" t="s">
        <v>4745</v>
      </c>
      <c r="G298" s="30" t="s">
        <v>3941</v>
      </c>
      <c r="H298" s="30" t="s">
        <v>2253</v>
      </c>
      <c r="I298" s="30" t="s">
        <v>2253</v>
      </c>
      <c r="J298" s="30" t="s">
        <v>3942</v>
      </c>
      <c r="K298" s="31">
        <v>3289300</v>
      </c>
      <c r="L298" s="30" t="s">
        <v>4749</v>
      </c>
      <c r="M298" s="30" t="s">
        <v>4749</v>
      </c>
      <c r="N298" s="30" t="s">
        <v>3944</v>
      </c>
      <c r="O298" s="32"/>
    </row>
    <row r="299" spans="1:15" x14ac:dyDescent="0.35">
      <c r="A299" s="30">
        <v>294</v>
      </c>
      <c r="B299" s="30" t="s">
        <v>3974</v>
      </c>
      <c r="C299" s="30" t="s">
        <v>4750</v>
      </c>
      <c r="D299" s="16">
        <v>2000400706</v>
      </c>
      <c r="E299" s="30" t="s">
        <v>4751</v>
      </c>
      <c r="F299" s="30" t="s">
        <v>2200</v>
      </c>
      <c r="G299" s="30" t="s">
        <v>3941</v>
      </c>
      <c r="H299" s="30" t="s">
        <v>376</v>
      </c>
      <c r="I299" s="30" t="s">
        <v>376</v>
      </c>
      <c r="J299" s="30" t="s">
        <v>3942</v>
      </c>
      <c r="K299" s="31">
        <v>1292800</v>
      </c>
      <c r="L299" s="30" t="s">
        <v>4752</v>
      </c>
      <c r="M299" s="30" t="s">
        <v>4752</v>
      </c>
      <c r="N299" s="30" t="s">
        <v>4137</v>
      </c>
      <c r="O299" s="32"/>
    </row>
    <row r="300" spans="1:15" x14ac:dyDescent="0.35">
      <c r="A300" s="30">
        <v>295</v>
      </c>
      <c r="B300" s="30" t="s">
        <v>4328</v>
      </c>
      <c r="C300" s="30"/>
      <c r="D300" s="16">
        <v>2000400713</v>
      </c>
      <c r="E300" s="30" t="s">
        <v>4753</v>
      </c>
      <c r="F300" s="30" t="s">
        <v>891</v>
      </c>
      <c r="G300" s="30" t="s">
        <v>4359</v>
      </c>
      <c r="H300" s="30" t="s">
        <v>55</v>
      </c>
      <c r="I300" s="30" t="s">
        <v>55</v>
      </c>
      <c r="J300" s="30" t="s">
        <v>56</v>
      </c>
      <c r="K300" s="31">
        <v>28000</v>
      </c>
      <c r="L300" s="30"/>
      <c r="M300" s="30"/>
      <c r="N300" s="30" t="s">
        <v>4121</v>
      </c>
      <c r="O300" s="32"/>
    </row>
    <row r="301" spans="1:15" x14ac:dyDescent="0.35">
      <c r="A301" s="30">
        <v>296</v>
      </c>
      <c r="B301" s="30" t="s">
        <v>3974</v>
      </c>
      <c r="C301" s="30" t="s">
        <v>4754</v>
      </c>
      <c r="D301" s="16">
        <v>2000400721</v>
      </c>
      <c r="E301" s="30" t="s">
        <v>4755</v>
      </c>
      <c r="F301" s="30" t="s">
        <v>4756</v>
      </c>
      <c r="G301" s="30" t="s">
        <v>3941</v>
      </c>
      <c r="H301" s="30" t="s">
        <v>74</v>
      </c>
      <c r="I301" s="30" t="s">
        <v>74</v>
      </c>
      <c r="J301" s="30" t="s">
        <v>3942</v>
      </c>
      <c r="K301" s="31">
        <v>1432000</v>
      </c>
      <c r="L301" s="30" t="s">
        <v>4757</v>
      </c>
      <c r="M301" s="30" t="s">
        <v>4757</v>
      </c>
      <c r="N301" s="30" t="s">
        <v>3944</v>
      </c>
      <c r="O301" s="32"/>
    </row>
    <row r="302" spans="1:15" x14ac:dyDescent="0.35">
      <c r="A302" s="30">
        <v>297</v>
      </c>
      <c r="B302" s="30" t="s">
        <v>3974</v>
      </c>
      <c r="C302" s="30" t="s">
        <v>4758</v>
      </c>
      <c r="D302" s="16">
        <v>2000400729</v>
      </c>
      <c r="E302" s="30" t="s">
        <v>4759</v>
      </c>
      <c r="F302" s="30" t="s">
        <v>438</v>
      </c>
      <c r="G302" s="30" t="s">
        <v>3941</v>
      </c>
      <c r="H302" s="30" t="s">
        <v>1220</v>
      </c>
      <c r="I302" s="30" t="s">
        <v>1220</v>
      </c>
      <c r="J302" s="30" t="s">
        <v>3942</v>
      </c>
      <c r="K302" s="31">
        <v>1422300</v>
      </c>
      <c r="L302" s="30" t="s">
        <v>4760</v>
      </c>
      <c r="M302" s="30" t="s">
        <v>4760</v>
      </c>
      <c r="N302" s="30" t="s">
        <v>3944</v>
      </c>
      <c r="O302" s="32"/>
    </row>
    <row r="303" spans="1:15" x14ac:dyDescent="0.35">
      <c r="A303" s="30">
        <v>298</v>
      </c>
      <c r="B303" s="30" t="s">
        <v>3974</v>
      </c>
      <c r="C303" s="30" t="s">
        <v>4761</v>
      </c>
      <c r="D303" s="16">
        <v>2000400729</v>
      </c>
      <c r="E303" s="30" t="s">
        <v>4762</v>
      </c>
      <c r="F303" s="30" t="s">
        <v>438</v>
      </c>
      <c r="G303" s="30" t="s">
        <v>3941</v>
      </c>
      <c r="H303" s="30" t="s">
        <v>4156</v>
      </c>
      <c r="I303" s="30" t="s">
        <v>4156</v>
      </c>
      <c r="J303" s="30" t="s">
        <v>3942</v>
      </c>
      <c r="K303" s="31">
        <v>1422300</v>
      </c>
      <c r="L303" s="30" t="s">
        <v>4763</v>
      </c>
      <c r="M303" s="30" t="s">
        <v>4763</v>
      </c>
      <c r="N303" s="30" t="s">
        <v>3944</v>
      </c>
      <c r="O303" s="32"/>
    </row>
    <row r="304" spans="1:15" x14ac:dyDescent="0.35">
      <c r="A304" s="30">
        <v>299</v>
      </c>
      <c r="B304" s="30" t="s">
        <v>3974</v>
      </c>
      <c r="C304" s="30" t="s">
        <v>4764</v>
      </c>
      <c r="D304" s="16">
        <v>2000400729</v>
      </c>
      <c r="E304" s="30" t="s">
        <v>4765</v>
      </c>
      <c r="F304" s="30" t="s">
        <v>438</v>
      </c>
      <c r="G304" s="30" t="s">
        <v>3941</v>
      </c>
      <c r="H304" s="30" t="s">
        <v>1317</v>
      </c>
      <c r="I304" s="30" t="s">
        <v>1317</v>
      </c>
      <c r="J304" s="30" t="s">
        <v>3942</v>
      </c>
      <c r="K304" s="31">
        <v>1684100</v>
      </c>
      <c r="L304" s="30" t="s">
        <v>4766</v>
      </c>
      <c r="M304" s="30" t="s">
        <v>4766</v>
      </c>
      <c r="N304" s="30" t="s">
        <v>3944</v>
      </c>
      <c r="O304" s="32"/>
    </row>
    <row r="305" spans="1:15" x14ac:dyDescent="0.35">
      <c r="A305" s="30">
        <v>300</v>
      </c>
      <c r="B305" s="30" t="s">
        <v>3974</v>
      </c>
      <c r="C305" s="30" t="s">
        <v>4767</v>
      </c>
      <c r="D305" s="16">
        <v>2000400755</v>
      </c>
      <c r="E305" s="30" t="s">
        <v>4768</v>
      </c>
      <c r="F305" s="30" t="s">
        <v>656</v>
      </c>
      <c r="G305" s="30" t="s">
        <v>3941</v>
      </c>
      <c r="H305" s="30" t="s">
        <v>449</v>
      </c>
      <c r="I305" s="30" t="s">
        <v>449</v>
      </c>
      <c r="J305" s="30" t="s">
        <v>3942</v>
      </c>
      <c r="K305" s="31">
        <v>636000</v>
      </c>
      <c r="L305" s="30" t="s">
        <v>4769</v>
      </c>
      <c r="M305" s="30" t="s">
        <v>4769</v>
      </c>
      <c r="N305" s="30" t="s">
        <v>3944</v>
      </c>
      <c r="O305" s="32"/>
    </row>
    <row r="306" spans="1:15" x14ac:dyDescent="0.35">
      <c r="A306" s="30">
        <v>301</v>
      </c>
      <c r="B306" s="30" t="s">
        <v>3974</v>
      </c>
      <c r="C306" s="30" t="s">
        <v>4770</v>
      </c>
      <c r="D306" s="16">
        <v>2000400755</v>
      </c>
      <c r="E306" s="30" t="s">
        <v>4771</v>
      </c>
      <c r="F306" s="30" t="s">
        <v>656</v>
      </c>
      <c r="G306" s="30" t="s">
        <v>3941</v>
      </c>
      <c r="H306" s="30" t="s">
        <v>456</v>
      </c>
      <c r="I306" s="30" t="s">
        <v>456</v>
      </c>
      <c r="J306" s="30" t="s">
        <v>3942</v>
      </c>
      <c r="K306" s="31">
        <v>643760.26</v>
      </c>
      <c r="L306" s="30" t="s">
        <v>4772</v>
      </c>
      <c r="M306" s="30" t="s">
        <v>4772</v>
      </c>
      <c r="N306" s="30" t="s">
        <v>3944</v>
      </c>
      <c r="O306" s="32"/>
    </row>
    <row r="307" spans="1:15" x14ac:dyDescent="0.35">
      <c r="A307" s="30">
        <v>302</v>
      </c>
      <c r="B307" s="30" t="s">
        <v>3974</v>
      </c>
      <c r="C307" s="30" t="s">
        <v>4773</v>
      </c>
      <c r="D307" s="16">
        <v>2000400755</v>
      </c>
      <c r="E307" s="30" t="s">
        <v>4774</v>
      </c>
      <c r="F307" s="30" t="s">
        <v>656</v>
      </c>
      <c r="G307" s="30" t="s">
        <v>3941</v>
      </c>
      <c r="H307" s="30" t="s">
        <v>1388</v>
      </c>
      <c r="I307" s="30" t="s">
        <v>1388</v>
      </c>
      <c r="J307" s="30" t="s">
        <v>3942</v>
      </c>
      <c r="K307" s="31">
        <v>3373635.67</v>
      </c>
      <c r="L307" s="30" t="s">
        <v>4775</v>
      </c>
      <c r="M307" s="30" t="s">
        <v>4775</v>
      </c>
      <c r="N307" s="30" t="s">
        <v>4137</v>
      </c>
      <c r="O307" s="32"/>
    </row>
    <row r="308" spans="1:15" x14ac:dyDescent="0.35">
      <c r="A308" s="30">
        <v>303</v>
      </c>
      <c r="B308" s="30" t="s">
        <v>3974</v>
      </c>
      <c r="C308" s="30" t="s">
        <v>4776</v>
      </c>
      <c r="D308" s="16">
        <v>2000400755</v>
      </c>
      <c r="E308" s="30" t="s">
        <v>4774</v>
      </c>
      <c r="F308" s="30" t="s">
        <v>656</v>
      </c>
      <c r="G308" s="30" t="s">
        <v>3941</v>
      </c>
      <c r="H308" s="30" t="s">
        <v>1388</v>
      </c>
      <c r="I308" s="30" t="s">
        <v>1388</v>
      </c>
      <c r="J308" s="30" t="s">
        <v>3942</v>
      </c>
      <c r="K308" s="31">
        <v>3233460.33</v>
      </c>
      <c r="L308" s="30" t="s">
        <v>4775</v>
      </c>
      <c r="M308" s="30" t="s">
        <v>4775</v>
      </c>
      <c r="N308" s="30" t="s">
        <v>4137</v>
      </c>
      <c r="O308" s="32"/>
    </row>
    <row r="309" spans="1:15" x14ac:dyDescent="0.35">
      <c r="A309" s="30">
        <v>304</v>
      </c>
      <c r="B309" s="30" t="s">
        <v>4068</v>
      </c>
      <c r="C309" s="30"/>
      <c r="D309" s="16">
        <v>2000400801</v>
      </c>
      <c r="E309" s="30" t="s">
        <v>4777</v>
      </c>
      <c r="F309" s="30" t="s">
        <v>294</v>
      </c>
      <c r="G309" s="30" t="s">
        <v>4359</v>
      </c>
      <c r="H309" s="30" t="s">
        <v>411</v>
      </c>
      <c r="I309" s="30" t="s">
        <v>496</v>
      </c>
      <c r="J309" s="30" t="s">
        <v>56</v>
      </c>
      <c r="K309" s="31">
        <v>37200</v>
      </c>
      <c r="L309" s="30"/>
      <c r="M309" s="30"/>
      <c r="N309" s="30" t="s">
        <v>4121</v>
      </c>
      <c r="O309" s="32" t="s">
        <v>4778</v>
      </c>
    </row>
    <row r="310" spans="1:15" x14ac:dyDescent="0.35">
      <c r="A310" s="30">
        <v>305</v>
      </c>
      <c r="B310" s="30" t="s">
        <v>3952</v>
      </c>
      <c r="C310" s="30" t="s">
        <v>4779</v>
      </c>
      <c r="D310" s="16">
        <v>2000400801</v>
      </c>
      <c r="E310" s="30" t="s">
        <v>4780</v>
      </c>
      <c r="F310" s="30" t="s">
        <v>294</v>
      </c>
      <c r="G310" s="30" t="s">
        <v>3941</v>
      </c>
      <c r="H310" s="30" t="s">
        <v>1317</v>
      </c>
      <c r="I310" s="30" t="s">
        <v>1317</v>
      </c>
      <c r="J310" s="30" t="s">
        <v>3942</v>
      </c>
      <c r="K310" s="31">
        <v>498999</v>
      </c>
      <c r="L310" s="30" t="s">
        <v>4781</v>
      </c>
      <c r="M310" s="30" t="s">
        <v>4781</v>
      </c>
      <c r="N310" s="30" t="s">
        <v>296</v>
      </c>
      <c r="O310" s="32"/>
    </row>
    <row r="311" spans="1:15" x14ac:dyDescent="0.35">
      <c r="A311" s="30">
        <v>306</v>
      </c>
      <c r="B311" s="30" t="s">
        <v>4068</v>
      </c>
      <c r="C311" s="30"/>
      <c r="D311" s="16">
        <v>2000400803</v>
      </c>
      <c r="E311" s="30" t="s">
        <v>4782</v>
      </c>
      <c r="F311" s="30" t="s">
        <v>294</v>
      </c>
      <c r="G311" s="30" t="s">
        <v>4359</v>
      </c>
      <c r="H311" s="30" t="s">
        <v>1332</v>
      </c>
      <c r="I311" s="30" t="s">
        <v>1332</v>
      </c>
      <c r="J311" s="30" t="s">
        <v>56</v>
      </c>
      <c r="K311" s="31">
        <v>15390</v>
      </c>
      <c r="L311" s="30" t="s">
        <v>4783</v>
      </c>
      <c r="M311" s="30"/>
      <c r="N311" s="30" t="s">
        <v>4121</v>
      </c>
      <c r="O311" s="32" t="s">
        <v>4784</v>
      </c>
    </row>
    <row r="312" spans="1:15" x14ac:dyDescent="0.35">
      <c r="A312" s="30">
        <v>307</v>
      </c>
      <c r="B312" s="30" t="s">
        <v>4360</v>
      </c>
      <c r="C312" s="30"/>
      <c r="D312" s="16">
        <v>2000400803</v>
      </c>
      <c r="E312" s="30" t="s">
        <v>4785</v>
      </c>
      <c r="F312" s="30" t="s">
        <v>294</v>
      </c>
      <c r="G312" s="30" t="s">
        <v>4359</v>
      </c>
      <c r="H312" s="30" t="s">
        <v>1332</v>
      </c>
      <c r="I312" s="30" t="s">
        <v>1332</v>
      </c>
      <c r="J312" s="30" t="s">
        <v>56</v>
      </c>
      <c r="K312" s="31">
        <v>10580</v>
      </c>
      <c r="L312" s="30" t="s">
        <v>4786</v>
      </c>
      <c r="M312" s="30"/>
      <c r="N312" s="30" t="s">
        <v>4121</v>
      </c>
      <c r="O312" s="32" t="s">
        <v>4787</v>
      </c>
    </row>
    <row r="313" spans="1:15" x14ac:dyDescent="0.35">
      <c r="A313" s="30">
        <v>308</v>
      </c>
      <c r="B313" s="30" t="s">
        <v>4328</v>
      </c>
      <c r="C313" s="30"/>
      <c r="D313" s="16">
        <v>2000400803</v>
      </c>
      <c r="E313" s="30" t="s">
        <v>4788</v>
      </c>
      <c r="F313" s="30" t="s">
        <v>294</v>
      </c>
      <c r="G313" s="30" t="s">
        <v>4359</v>
      </c>
      <c r="H313" s="30" t="s">
        <v>376</v>
      </c>
      <c r="I313" s="30" t="s">
        <v>376</v>
      </c>
      <c r="J313" s="30" t="s">
        <v>56</v>
      </c>
      <c r="K313" s="31">
        <v>83000</v>
      </c>
      <c r="L313" s="30" t="s">
        <v>4789</v>
      </c>
      <c r="M313" s="30"/>
      <c r="N313" s="30" t="s">
        <v>4121</v>
      </c>
      <c r="O313" s="32" t="s">
        <v>4790</v>
      </c>
    </row>
    <row r="314" spans="1:15" x14ac:dyDescent="0.35">
      <c r="A314" s="30">
        <v>309</v>
      </c>
      <c r="B314" s="30" t="s">
        <v>4360</v>
      </c>
      <c r="C314" s="30"/>
      <c r="D314" s="16">
        <v>2000400803</v>
      </c>
      <c r="E314" s="30" t="s">
        <v>4791</v>
      </c>
      <c r="F314" s="30" t="s">
        <v>294</v>
      </c>
      <c r="G314" s="30" t="s">
        <v>4359</v>
      </c>
      <c r="H314" s="30" t="s">
        <v>376</v>
      </c>
      <c r="I314" s="30" t="s">
        <v>376</v>
      </c>
      <c r="J314" s="30" t="s">
        <v>56</v>
      </c>
      <c r="K314" s="31">
        <v>25900</v>
      </c>
      <c r="L314" s="30" t="s">
        <v>4792</v>
      </c>
      <c r="M314" s="30"/>
      <c r="N314" s="30" t="s">
        <v>4121</v>
      </c>
      <c r="O314" s="32" t="s">
        <v>4793</v>
      </c>
    </row>
    <row r="315" spans="1:15" x14ac:dyDescent="0.35">
      <c r="A315" s="30">
        <v>310</v>
      </c>
      <c r="B315" s="30" t="s">
        <v>4328</v>
      </c>
      <c r="C315" s="30"/>
      <c r="D315" s="16">
        <v>2000400803</v>
      </c>
      <c r="E315" s="30" t="s">
        <v>4794</v>
      </c>
      <c r="F315" s="30" t="s">
        <v>294</v>
      </c>
      <c r="G315" s="30" t="s">
        <v>4359</v>
      </c>
      <c r="H315" s="30" t="s">
        <v>376</v>
      </c>
      <c r="I315" s="30" t="s">
        <v>376</v>
      </c>
      <c r="J315" s="30" t="s">
        <v>56</v>
      </c>
      <c r="K315" s="31">
        <v>49800</v>
      </c>
      <c r="L315" s="30" t="s">
        <v>4795</v>
      </c>
      <c r="M315" s="30"/>
      <c r="N315" s="30" t="s">
        <v>4121</v>
      </c>
      <c r="O315" s="32" t="s">
        <v>4796</v>
      </c>
    </row>
    <row r="316" spans="1:15" x14ac:dyDescent="0.35">
      <c r="A316" s="30">
        <v>311</v>
      </c>
      <c r="B316" s="30" t="s">
        <v>4360</v>
      </c>
      <c r="C316" s="30"/>
      <c r="D316" s="16">
        <v>2000400803</v>
      </c>
      <c r="E316" s="30" t="s">
        <v>4797</v>
      </c>
      <c r="F316" s="30" t="s">
        <v>294</v>
      </c>
      <c r="G316" s="30" t="s">
        <v>4359</v>
      </c>
      <c r="H316" s="30" t="s">
        <v>376</v>
      </c>
      <c r="I316" s="30" t="s">
        <v>376</v>
      </c>
      <c r="J316" s="30" t="s">
        <v>56</v>
      </c>
      <c r="K316" s="31">
        <v>11900</v>
      </c>
      <c r="L316" s="30" t="s">
        <v>4798</v>
      </c>
      <c r="M316" s="30"/>
      <c r="N316" s="30" t="s">
        <v>4121</v>
      </c>
      <c r="O316" s="32" t="s">
        <v>4799</v>
      </c>
    </row>
    <row r="317" spans="1:15" x14ac:dyDescent="0.35">
      <c r="A317" s="30">
        <v>312</v>
      </c>
      <c r="B317" s="30" t="s">
        <v>4360</v>
      </c>
      <c r="C317" s="30"/>
      <c r="D317" s="16">
        <v>2000400803</v>
      </c>
      <c r="E317" s="30" t="s">
        <v>4800</v>
      </c>
      <c r="F317" s="30" t="s">
        <v>294</v>
      </c>
      <c r="G317" s="30" t="s">
        <v>4359</v>
      </c>
      <c r="H317" s="30" t="s">
        <v>1332</v>
      </c>
      <c r="I317" s="30" t="s">
        <v>1332</v>
      </c>
      <c r="J317" s="30" t="s">
        <v>56</v>
      </c>
      <c r="K317" s="31">
        <v>31800</v>
      </c>
      <c r="L317" s="30" t="s">
        <v>4801</v>
      </c>
      <c r="M317" s="30"/>
      <c r="N317" s="30" t="s">
        <v>4121</v>
      </c>
      <c r="O317" s="32" t="s">
        <v>4802</v>
      </c>
    </row>
    <row r="318" spans="1:15" x14ac:dyDescent="0.35">
      <c r="A318" s="30">
        <v>313</v>
      </c>
      <c r="B318" s="30" t="s">
        <v>3959</v>
      </c>
      <c r="C318" s="30"/>
      <c r="D318" s="16">
        <v>2000400803</v>
      </c>
      <c r="E318" s="30" t="s">
        <v>4803</v>
      </c>
      <c r="F318" s="30" t="s">
        <v>294</v>
      </c>
      <c r="G318" s="30" t="s">
        <v>4359</v>
      </c>
      <c r="H318" s="30" t="s">
        <v>376</v>
      </c>
      <c r="I318" s="30" t="s">
        <v>376</v>
      </c>
      <c r="J318" s="30" t="s">
        <v>56</v>
      </c>
      <c r="K318" s="31">
        <v>11000</v>
      </c>
      <c r="L318" s="30" t="s">
        <v>4804</v>
      </c>
      <c r="M318" s="30"/>
      <c r="N318" s="30" t="s">
        <v>4121</v>
      </c>
      <c r="O318" s="32" t="s">
        <v>4805</v>
      </c>
    </row>
    <row r="319" spans="1:15" x14ac:dyDescent="0.35">
      <c r="A319" s="30">
        <v>314</v>
      </c>
      <c r="B319" s="30" t="s">
        <v>3959</v>
      </c>
      <c r="C319" s="30"/>
      <c r="D319" s="16">
        <v>2000400823</v>
      </c>
      <c r="E319" s="30" t="s">
        <v>4806</v>
      </c>
      <c r="F319" s="30" t="s">
        <v>1352</v>
      </c>
      <c r="G319" s="30" t="s">
        <v>4359</v>
      </c>
      <c r="H319" s="30" t="s">
        <v>449</v>
      </c>
      <c r="I319" s="30" t="s">
        <v>449</v>
      </c>
      <c r="J319" s="30" t="s">
        <v>56</v>
      </c>
      <c r="K319" s="31">
        <v>73000</v>
      </c>
      <c r="L319" s="30" t="s">
        <v>4807</v>
      </c>
      <c r="M319" s="30"/>
      <c r="N319" s="30" t="s">
        <v>4121</v>
      </c>
      <c r="O319" s="32" t="s">
        <v>4808</v>
      </c>
    </row>
    <row r="320" spans="1:15" x14ac:dyDescent="0.35">
      <c r="A320" s="30">
        <v>315</v>
      </c>
      <c r="B320" s="30" t="s">
        <v>4068</v>
      </c>
      <c r="C320" s="30"/>
      <c r="D320" s="16">
        <v>2000400823</v>
      </c>
      <c r="E320" s="30" t="s">
        <v>4809</v>
      </c>
      <c r="F320" s="30" t="s">
        <v>1352</v>
      </c>
      <c r="G320" s="30" t="s">
        <v>4359</v>
      </c>
      <c r="H320" s="30" t="s">
        <v>174</v>
      </c>
      <c r="I320" s="30" t="s">
        <v>174</v>
      </c>
      <c r="J320" s="30" t="s">
        <v>56</v>
      </c>
      <c r="K320" s="31">
        <v>216760</v>
      </c>
      <c r="L320" s="30" t="s">
        <v>4810</v>
      </c>
      <c r="M320" s="30"/>
      <c r="N320" s="30" t="s">
        <v>4121</v>
      </c>
      <c r="O320" s="32" t="s">
        <v>4811</v>
      </c>
    </row>
    <row r="321" spans="1:15" x14ac:dyDescent="0.35">
      <c r="A321" s="30">
        <v>316</v>
      </c>
      <c r="B321" s="30" t="s">
        <v>3974</v>
      </c>
      <c r="C321" s="30" t="s">
        <v>4812</v>
      </c>
      <c r="D321" s="16">
        <v>2000400833</v>
      </c>
      <c r="E321" s="30" t="s">
        <v>4813</v>
      </c>
      <c r="F321" s="30" t="s">
        <v>1233</v>
      </c>
      <c r="G321" s="30" t="s">
        <v>3941</v>
      </c>
      <c r="H321" s="30" t="s">
        <v>113</v>
      </c>
      <c r="I321" s="30" t="s">
        <v>113</v>
      </c>
      <c r="J321" s="30" t="s">
        <v>3942</v>
      </c>
      <c r="K321" s="31">
        <v>723000</v>
      </c>
      <c r="L321" s="30" t="s">
        <v>4814</v>
      </c>
      <c r="M321" s="30" t="s">
        <v>4814</v>
      </c>
      <c r="N321" s="30" t="s">
        <v>3944</v>
      </c>
      <c r="O321" s="32"/>
    </row>
    <row r="322" spans="1:15" x14ac:dyDescent="0.35">
      <c r="A322" s="30">
        <v>317</v>
      </c>
      <c r="B322" s="30" t="s">
        <v>3974</v>
      </c>
      <c r="C322" s="30" t="s">
        <v>4815</v>
      </c>
      <c r="D322" s="16">
        <v>2000400833</v>
      </c>
      <c r="E322" s="30" t="s">
        <v>4816</v>
      </c>
      <c r="F322" s="30" t="s">
        <v>1233</v>
      </c>
      <c r="G322" s="30" t="s">
        <v>3941</v>
      </c>
      <c r="H322" s="30" t="s">
        <v>428</v>
      </c>
      <c r="I322" s="30" t="s">
        <v>428</v>
      </c>
      <c r="J322" s="30" t="s">
        <v>3942</v>
      </c>
      <c r="K322" s="31">
        <v>723000</v>
      </c>
      <c r="L322" s="30" t="s">
        <v>4817</v>
      </c>
      <c r="M322" s="30" t="s">
        <v>4817</v>
      </c>
      <c r="N322" s="30" t="s">
        <v>3944</v>
      </c>
      <c r="O322" s="32"/>
    </row>
    <row r="323" spans="1:15" x14ac:dyDescent="0.35">
      <c r="A323" s="30">
        <v>318</v>
      </c>
      <c r="B323" s="30" t="s">
        <v>4376</v>
      </c>
      <c r="C323" s="30"/>
      <c r="D323" s="16">
        <v>2000400834</v>
      </c>
      <c r="E323" s="30" t="s">
        <v>4818</v>
      </c>
      <c r="F323" s="30" t="s">
        <v>157</v>
      </c>
      <c r="G323" s="30" t="s">
        <v>4359</v>
      </c>
      <c r="H323" s="30" t="s">
        <v>3992</v>
      </c>
      <c r="I323" s="30" t="s">
        <v>3992</v>
      </c>
      <c r="J323" s="30" t="s">
        <v>56</v>
      </c>
      <c r="K323" s="31">
        <v>21400</v>
      </c>
      <c r="L323" s="30" t="s">
        <v>4819</v>
      </c>
      <c r="M323" s="30"/>
      <c r="N323" s="30" t="s">
        <v>4121</v>
      </c>
      <c r="O323" s="32"/>
    </row>
    <row r="324" spans="1:15" x14ac:dyDescent="0.35">
      <c r="A324" s="30">
        <v>319</v>
      </c>
      <c r="B324" s="30" t="s">
        <v>3959</v>
      </c>
      <c r="C324" s="30"/>
      <c r="D324" s="16">
        <v>2000400834</v>
      </c>
      <c r="E324" s="30" t="s">
        <v>4820</v>
      </c>
      <c r="F324" s="30" t="s">
        <v>157</v>
      </c>
      <c r="G324" s="30" t="s">
        <v>4359</v>
      </c>
      <c r="H324" s="30" t="s">
        <v>174</v>
      </c>
      <c r="I324" s="30" t="s">
        <v>174</v>
      </c>
      <c r="J324" s="30" t="s">
        <v>56</v>
      </c>
      <c r="K324" s="31">
        <v>75000</v>
      </c>
      <c r="L324" s="30" t="s">
        <v>4821</v>
      </c>
      <c r="M324" s="30"/>
      <c r="N324" s="30" t="s">
        <v>4121</v>
      </c>
      <c r="O324" s="32" t="s">
        <v>4822</v>
      </c>
    </row>
    <row r="325" spans="1:15" x14ac:dyDescent="0.35">
      <c r="A325" s="30">
        <v>320</v>
      </c>
      <c r="B325" s="30" t="s">
        <v>3974</v>
      </c>
      <c r="C325" s="30" t="s">
        <v>4823</v>
      </c>
      <c r="D325" s="16">
        <v>2000400834</v>
      </c>
      <c r="E325" s="30" t="s">
        <v>4824</v>
      </c>
      <c r="F325" s="30" t="s">
        <v>157</v>
      </c>
      <c r="G325" s="30" t="s">
        <v>3941</v>
      </c>
      <c r="H325" s="30" t="s">
        <v>4156</v>
      </c>
      <c r="I325" s="30" t="s">
        <v>4156</v>
      </c>
      <c r="J325" s="30" t="s">
        <v>3942</v>
      </c>
      <c r="K325" s="31">
        <v>2497500</v>
      </c>
      <c r="L325" s="30" t="s">
        <v>4825</v>
      </c>
      <c r="M325" s="30" t="s">
        <v>4825</v>
      </c>
      <c r="N325" s="30" t="s">
        <v>3944</v>
      </c>
      <c r="O325" s="32"/>
    </row>
    <row r="326" spans="1:15" x14ac:dyDescent="0.35">
      <c r="A326" s="30">
        <v>321</v>
      </c>
      <c r="B326" s="30" t="s">
        <v>3974</v>
      </c>
      <c r="C326" s="30" t="s">
        <v>4826</v>
      </c>
      <c r="D326" s="16">
        <v>2000400834</v>
      </c>
      <c r="E326" s="30" t="s">
        <v>4827</v>
      </c>
      <c r="F326" s="30" t="s">
        <v>157</v>
      </c>
      <c r="G326" s="30" t="s">
        <v>3941</v>
      </c>
      <c r="H326" s="30" t="s">
        <v>456</v>
      </c>
      <c r="I326" s="30" t="s">
        <v>456</v>
      </c>
      <c r="J326" s="30" t="s">
        <v>3942</v>
      </c>
      <c r="K326" s="31">
        <v>4995000</v>
      </c>
      <c r="L326" s="30" t="s">
        <v>4828</v>
      </c>
      <c r="M326" s="30" t="s">
        <v>4828</v>
      </c>
      <c r="N326" s="30" t="s">
        <v>3944</v>
      </c>
      <c r="O326" s="32"/>
    </row>
    <row r="327" spans="1:15" x14ac:dyDescent="0.35">
      <c r="A327" s="30">
        <v>322</v>
      </c>
      <c r="B327" s="30" t="s">
        <v>4328</v>
      </c>
      <c r="C327" s="30"/>
      <c r="D327" s="16">
        <v>2000400850</v>
      </c>
      <c r="E327" s="30" t="s">
        <v>4829</v>
      </c>
      <c r="F327" s="30" t="s">
        <v>1233</v>
      </c>
      <c r="G327" s="30" t="s">
        <v>4830</v>
      </c>
      <c r="H327" s="30" t="s">
        <v>1197</v>
      </c>
      <c r="I327" s="30" t="s">
        <v>1197</v>
      </c>
      <c r="J327" s="30" t="s">
        <v>56</v>
      </c>
      <c r="K327" s="31">
        <v>2775</v>
      </c>
      <c r="L327" s="30" t="s">
        <v>4831</v>
      </c>
      <c r="M327" s="30"/>
      <c r="N327" s="30" t="s">
        <v>3964</v>
      </c>
      <c r="O327" s="32" t="s">
        <v>4832</v>
      </c>
    </row>
    <row r="328" spans="1:15" x14ac:dyDescent="0.35">
      <c r="A328" s="30">
        <v>323</v>
      </c>
      <c r="B328" s="30" t="s">
        <v>3974</v>
      </c>
      <c r="C328" s="30" t="s">
        <v>4833</v>
      </c>
      <c r="D328" s="16">
        <v>2000400850</v>
      </c>
      <c r="E328" s="30" t="s">
        <v>4834</v>
      </c>
      <c r="F328" s="30" t="s">
        <v>1233</v>
      </c>
      <c r="G328" s="30" t="s">
        <v>3941</v>
      </c>
      <c r="H328" s="30" t="s">
        <v>4835</v>
      </c>
      <c r="I328" s="30" t="s">
        <v>4835</v>
      </c>
      <c r="J328" s="30" t="s">
        <v>3942</v>
      </c>
      <c r="K328" s="31">
        <v>1069440</v>
      </c>
      <c r="L328" s="30" t="s">
        <v>4836</v>
      </c>
      <c r="M328" s="30" t="s">
        <v>4836</v>
      </c>
      <c r="N328" s="30" t="s">
        <v>4137</v>
      </c>
      <c r="O328" s="32"/>
    </row>
    <row r="329" spans="1:15" x14ac:dyDescent="0.35">
      <c r="A329" s="30">
        <v>324</v>
      </c>
      <c r="B329" s="30" t="s">
        <v>3974</v>
      </c>
      <c r="C329" s="30" t="s">
        <v>4837</v>
      </c>
      <c r="D329" s="16">
        <v>2000400850</v>
      </c>
      <c r="E329" s="30" t="s">
        <v>4838</v>
      </c>
      <c r="F329" s="30" t="s">
        <v>1233</v>
      </c>
      <c r="G329" s="30" t="s">
        <v>3941</v>
      </c>
      <c r="H329" s="30" t="s">
        <v>4605</v>
      </c>
      <c r="I329" s="30" t="s">
        <v>4605</v>
      </c>
      <c r="J329" s="30" t="s">
        <v>3942</v>
      </c>
      <c r="K329" s="31">
        <v>2566656</v>
      </c>
      <c r="L329" s="30" t="s">
        <v>4839</v>
      </c>
      <c r="M329" s="30" t="s">
        <v>4839</v>
      </c>
      <c r="N329" s="30" t="s">
        <v>4137</v>
      </c>
      <c r="O329" s="32"/>
    </row>
    <row r="330" spans="1:15" x14ac:dyDescent="0.35">
      <c r="A330" s="30">
        <v>325</v>
      </c>
      <c r="B330" s="30" t="s">
        <v>3974</v>
      </c>
      <c r="C330" s="30" t="s">
        <v>4840</v>
      </c>
      <c r="D330" s="16">
        <v>2000400850</v>
      </c>
      <c r="E330" s="30" t="s">
        <v>4841</v>
      </c>
      <c r="F330" s="30" t="s">
        <v>1233</v>
      </c>
      <c r="G330" s="30" t="s">
        <v>3941</v>
      </c>
      <c r="H330" s="30" t="s">
        <v>4617</v>
      </c>
      <c r="I330" s="30" t="s">
        <v>4617</v>
      </c>
      <c r="J330" s="30" t="s">
        <v>3942</v>
      </c>
      <c r="K330" s="31">
        <v>1283328</v>
      </c>
      <c r="L330" s="30" t="s">
        <v>4842</v>
      </c>
      <c r="M330" s="30" t="s">
        <v>4842</v>
      </c>
      <c r="N330" s="30" t="s">
        <v>4137</v>
      </c>
      <c r="O330" s="32"/>
    </row>
    <row r="331" spans="1:15" x14ac:dyDescent="0.35">
      <c r="A331" s="30">
        <v>326</v>
      </c>
      <c r="B331" s="30" t="s">
        <v>4360</v>
      </c>
      <c r="C331" s="30" t="s">
        <v>4843</v>
      </c>
      <c r="D331" s="16">
        <v>2000400850</v>
      </c>
      <c r="E331" s="30" t="s">
        <v>4844</v>
      </c>
      <c r="F331" s="30" t="s">
        <v>1233</v>
      </c>
      <c r="G331" s="30" t="s">
        <v>3941</v>
      </c>
      <c r="H331" s="30" t="s">
        <v>4617</v>
      </c>
      <c r="I331" s="30" t="s">
        <v>4617</v>
      </c>
      <c r="J331" s="30" t="s">
        <v>3942</v>
      </c>
      <c r="K331" s="31">
        <v>43100</v>
      </c>
      <c r="L331" s="30" t="s">
        <v>4845</v>
      </c>
      <c r="M331" s="30" t="s">
        <v>4845</v>
      </c>
      <c r="N331" s="30" t="s">
        <v>3964</v>
      </c>
      <c r="O331" s="32"/>
    </row>
    <row r="332" spans="1:15" x14ac:dyDescent="0.35">
      <c r="A332" s="30">
        <v>327</v>
      </c>
      <c r="B332" s="30" t="s">
        <v>4360</v>
      </c>
      <c r="C332" s="30" t="s">
        <v>4846</v>
      </c>
      <c r="D332" s="16">
        <v>2000400850</v>
      </c>
      <c r="E332" s="30" t="s">
        <v>4847</v>
      </c>
      <c r="F332" s="30" t="s">
        <v>1233</v>
      </c>
      <c r="G332" s="30" t="s">
        <v>3941</v>
      </c>
      <c r="H332" s="30" t="s">
        <v>4617</v>
      </c>
      <c r="I332" s="30" t="s">
        <v>4617</v>
      </c>
      <c r="J332" s="30" t="s">
        <v>3942</v>
      </c>
      <c r="K332" s="31">
        <v>34900</v>
      </c>
      <c r="L332" s="30" t="s">
        <v>4848</v>
      </c>
      <c r="M332" s="30" t="s">
        <v>4848</v>
      </c>
      <c r="N332" s="30" t="s">
        <v>3964</v>
      </c>
      <c r="O332" s="32"/>
    </row>
    <row r="333" spans="1:15" x14ac:dyDescent="0.35">
      <c r="A333" s="30">
        <v>328</v>
      </c>
      <c r="B333" s="30" t="s">
        <v>3974</v>
      </c>
      <c r="C333" s="30" t="s">
        <v>4849</v>
      </c>
      <c r="D333" s="16">
        <v>2000400850</v>
      </c>
      <c r="E333" s="30" t="s">
        <v>4850</v>
      </c>
      <c r="F333" s="30" t="s">
        <v>1233</v>
      </c>
      <c r="G333" s="30" t="s">
        <v>3941</v>
      </c>
      <c r="H333" s="30" t="s">
        <v>4631</v>
      </c>
      <c r="I333" s="30" t="s">
        <v>4631</v>
      </c>
      <c r="J333" s="30" t="s">
        <v>3942</v>
      </c>
      <c r="K333" s="31">
        <v>2138880</v>
      </c>
      <c r="L333" s="30" t="s">
        <v>4851</v>
      </c>
      <c r="M333" s="30" t="s">
        <v>4851</v>
      </c>
      <c r="N333" s="30" t="s">
        <v>4137</v>
      </c>
      <c r="O333" s="32"/>
    </row>
    <row r="334" spans="1:15" x14ac:dyDescent="0.35">
      <c r="A334" s="30">
        <v>329</v>
      </c>
      <c r="B334" s="30" t="s">
        <v>4328</v>
      </c>
      <c r="C334" s="30" t="s">
        <v>4852</v>
      </c>
      <c r="D334" s="16">
        <v>2000400850</v>
      </c>
      <c r="E334" s="30" t="s">
        <v>4853</v>
      </c>
      <c r="F334" s="30" t="s">
        <v>1233</v>
      </c>
      <c r="G334" s="30" t="s">
        <v>3941</v>
      </c>
      <c r="H334" s="30" t="s">
        <v>4663</v>
      </c>
      <c r="I334" s="30" t="s">
        <v>4663</v>
      </c>
      <c r="J334" s="30" t="s">
        <v>3942</v>
      </c>
      <c r="K334" s="31">
        <v>67000</v>
      </c>
      <c r="L334" s="30" t="s">
        <v>4854</v>
      </c>
      <c r="M334" s="30" t="s">
        <v>4854</v>
      </c>
      <c r="N334" s="30" t="s">
        <v>3964</v>
      </c>
      <c r="O334" s="32"/>
    </row>
    <row r="335" spans="1:15" x14ac:dyDescent="0.35">
      <c r="A335" s="30">
        <v>330</v>
      </c>
      <c r="B335" s="30" t="s">
        <v>3974</v>
      </c>
      <c r="C335" s="30" t="s">
        <v>4855</v>
      </c>
      <c r="D335" s="16">
        <v>2000400850</v>
      </c>
      <c r="E335" s="30" t="s">
        <v>4856</v>
      </c>
      <c r="F335" s="30" t="s">
        <v>1233</v>
      </c>
      <c r="G335" s="30" t="s">
        <v>3941</v>
      </c>
      <c r="H335" s="30" t="s">
        <v>4251</v>
      </c>
      <c r="I335" s="30" t="s">
        <v>4251</v>
      </c>
      <c r="J335" s="30" t="s">
        <v>3942</v>
      </c>
      <c r="K335" s="31">
        <v>2138880</v>
      </c>
      <c r="L335" s="30" t="s">
        <v>4857</v>
      </c>
      <c r="M335" s="30" t="s">
        <v>4857</v>
      </c>
      <c r="N335" s="30" t="s">
        <v>4137</v>
      </c>
      <c r="O335" s="32"/>
    </row>
    <row r="336" spans="1:15" x14ac:dyDescent="0.35">
      <c r="A336" s="30">
        <v>331</v>
      </c>
      <c r="B336" s="30" t="s">
        <v>3974</v>
      </c>
      <c r="C336" s="30" t="s">
        <v>4858</v>
      </c>
      <c r="D336" s="16">
        <v>2000400850</v>
      </c>
      <c r="E336" s="30" t="s">
        <v>4859</v>
      </c>
      <c r="F336" s="30" t="s">
        <v>1233</v>
      </c>
      <c r="G336" s="30" t="s">
        <v>3941</v>
      </c>
      <c r="H336" s="30" t="s">
        <v>4860</v>
      </c>
      <c r="I336" s="30" t="s">
        <v>4860</v>
      </c>
      <c r="J336" s="30" t="s">
        <v>3942</v>
      </c>
      <c r="K336" s="31">
        <v>573494.75</v>
      </c>
      <c r="L336" s="30" t="s">
        <v>4861</v>
      </c>
      <c r="M336" s="30" t="s">
        <v>4861</v>
      </c>
      <c r="N336" s="30" t="s">
        <v>4137</v>
      </c>
      <c r="O336" s="32"/>
    </row>
    <row r="337" spans="1:15" x14ac:dyDescent="0.35">
      <c r="A337" s="30">
        <v>332</v>
      </c>
      <c r="B337" s="30" t="s">
        <v>3974</v>
      </c>
      <c r="C337" s="30" t="s">
        <v>4862</v>
      </c>
      <c r="D337" s="16">
        <v>2000400850</v>
      </c>
      <c r="E337" s="30" t="s">
        <v>4863</v>
      </c>
      <c r="F337" s="30" t="s">
        <v>1233</v>
      </c>
      <c r="G337" s="30" t="s">
        <v>3941</v>
      </c>
      <c r="H337" s="30" t="s">
        <v>4860</v>
      </c>
      <c r="I337" s="30" t="s">
        <v>4860</v>
      </c>
      <c r="J337" s="30" t="s">
        <v>3942</v>
      </c>
      <c r="K337" s="31">
        <v>495945.25</v>
      </c>
      <c r="L337" s="30" t="s">
        <v>4861</v>
      </c>
      <c r="M337" s="30" t="s">
        <v>4861</v>
      </c>
      <c r="N337" s="30" t="s">
        <v>3944</v>
      </c>
      <c r="O337" s="32"/>
    </row>
    <row r="338" spans="1:15" x14ac:dyDescent="0.35">
      <c r="A338" s="30">
        <v>333</v>
      </c>
      <c r="B338" s="30" t="s">
        <v>3938</v>
      </c>
      <c r="C338" s="30" t="s">
        <v>4864</v>
      </c>
      <c r="D338" s="16">
        <v>2000400850</v>
      </c>
      <c r="E338" s="30" t="s">
        <v>4865</v>
      </c>
      <c r="F338" s="30" t="s">
        <v>1233</v>
      </c>
      <c r="G338" s="30" t="s">
        <v>3941</v>
      </c>
      <c r="H338" s="30" t="s">
        <v>4529</v>
      </c>
      <c r="I338" s="30" t="s">
        <v>4529</v>
      </c>
      <c r="J338" s="30" t="s">
        <v>3942</v>
      </c>
      <c r="K338" s="31">
        <v>431377.5</v>
      </c>
      <c r="L338" s="30" t="s">
        <v>4866</v>
      </c>
      <c r="M338" s="30" t="s">
        <v>4866</v>
      </c>
      <c r="N338" s="30" t="s">
        <v>3944</v>
      </c>
      <c r="O338" s="32"/>
    </row>
    <row r="339" spans="1:15" x14ac:dyDescent="0.35">
      <c r="A339" s="30">
        <v>334</v>
      </c>
      <c r="B339" s="30" t="s">
        <v>4328</v>
      </c>
      <c r="C339" s="30" t="s">
        <v>4867</v>
      </c>
      <c r="D339" s="16">
        <v>2000400850</v>
      </c>
      <c r="E339" s="30" t="s">
        <v>4868</v>
      </c>
      <c r="F339" s="30" t="s">
        <v>1233</v>
      </c>
      <c r="G339" s="30" t="s">
        <v>3941</v>
      </c>
      <c r="H339" s="30" t="s">
        <v>4423</v>
      </c>
      <c r="I339" s="30" t="s">
        <v>4423</v>
      </c>
      <c r="J339" s="30" t="s">
        <v>3942</v>
      </c>
      <c r="K339" s="31">
        <v>8900</v>
      </c>
      <c r="L339" s="30" t="s">
        <v>4869</v>
      </c>
      <c r="M339" s="30" t="s">
        <v>4869</v>
      </c>
      <c r="N339" s="30" t="s">
        <v>3964</v>
      </c>
      <c r="O339" s="32"/>
    </row>
    <row r="340" spans="1:15" x14ac:dyDescent="0.35">
      <c r="A340" s="30">
        <v>335</v>
      </c>
      <c r="B340" s="30" t="s">
        <v>3974</v>
      </c>
      <c r="C340" s="30" t="s">
        <v>4870</v>
      </c>
      <c r="D340" s="16">
        <v>2000400850</v>
      </c>
      <c r="E340" s="30" t="s">
        <v>4871</v>
      </c>
      <c r="F340" s="30" t="s">
        <v>1233</v>
      </c>
      <c r="G340" s="30" t="s">
        <v>3941</v>
      </c>
      <c r="H340" s="30" t="s">
        <v>1220</v>
      </c>
      <c r="I340" s="30" t="s">
        <v>1220</v>
      </c>
      <c r="J340" s="30" t="s">
        <v>3942</v>
      </c>
      <c r="K340" s="31">
        <v>3422208</v>
      </c>
      <c r="L340" s="30" t="s">
        <v>4872</v>
      </c>
      <c r="M340" s="30" t="s">
        <v>4872</v>
      </c>
      <c r="N340" s="30" t="s">
        <v>3944</v>
      </c>
      <c r="O340" s="32"/>
    </row>
    <row r="341" spans="1:15" x14ac:dyDescent="0.35">
      <c r="A341" s="30">
        <v>336</v>
      </c>
      <c r="B341" s="30" t="s">
        <v>3974</v>
      </c>
      <c r="C341" s="30" t="s">
        <v>4873</v>
      </c>
      <c r="D341" s="16">
        <v>2000400850</v>
      </c>
      <c r="E341" s="30" t="s">
        <v>4871</v>
      </c>
      <c r="F341" s="30" t="s">
        <v>1233</v>
      </c>
      <c r="G341" s="30" t="s">
        <v>3941</v>
      </c>
      <c r="H341" s="30" t="s">
        <v>1220</v>
      </c>
      <c r="I341" s="30" t="s">
        <v>1220</v>
      </c>
      <c r="J341" s="30" t="s">
        <v>3942</v>
      </c>
      <c r="K341" s="31">
        <v>641664</v>
      </c>
      <c r="L341" s="30" t="s">
        <v>4872</v>
      </c>
      <c r="M341" s="30" t="s">
        <v>4872</v>
      </c>
      <c r="N341" s="30" t="s">
        <v>3944</v>
      </c>
      <c r="O341" s="32"/>
    </row>
    <row r="342" spans="1:15" x14ac:dyDescent="0.35">
      <c r="A342" s="30">
        <v>337</v>
      </c>
      <c r="B342" s="30" t="s">
        <v>3938</v>
      </c>
      <c r="C342" s="30" t="s">
        <v>4874</v>
      </c>
      <c r="D342" s="16">
        <v>2000400850</v>
      </c>
      <c r="E342" s="30" t="s">
        <v>4875</v>
      </c>
      <c r="F342" s="30" t="s">
        <v>1233</v>
      </c>
      <c r="G342" s="30" t="s">
        <v>3941</v>
      </c>
      <c r="H342" s="30" t="s">
        <v>4005</v>
      </c>
      <c r="I342" s="30" t="s">
        <v>4005</v>
      </c>
      <c r="J342" s="30" t="s">
        <v>3942</v>
      </c>
      <c r="K342" s="31">
        <v>143186</v>
      </c>
      <c r="L342" s="30" t="s">
        <v>4876</v>
      </c>
      <c r="M342" s="30" t="s">
        <v>4876</v>
      </c>
      <c r="N342" s="30" t="s">
        <v>3944</v>
      </c>
      <c r="O342" s="32"/>
    </row>
    <row r="343" spans="1:15" x14ac:dyDescent="0.35">
      <c r="A343" s="30">
        <v>338</v>
      </c>
      <c r="B343" s="30" t="s">
        <v>3938</v>
      </c>
      <c r="C343" s="30" t="s">
        <v>4877</v>
      </c>
      <c r="D343" s="16">
        <v>2000400850</v>
      </c>
      <c r="E343" s="30" t="s">
        <v>4878</v>
      </c>
      <c r="F343" s="30" t="s">
        <v>1233</v>
      </c>
      <c r="G343" s="30" t="s">
        <v>3941</v>
      </c>
      <c r="H343" s="30" t="s">
        <v>4219</v>
      </c>
      <c r="I343" s="30" t="s">
        <v>4219</v>
      </c>
      <c r="J343" s="30" t="s">
        <v>3942</v>
      </c>
      <c r="K343" s="31">
        <v>157500</v>
      </c>
      <c r="L343" s="30" t="s">
        <v>4879</v>
      </c>
      <c r="M343" s="30" t="s">
        <v>4879</v>
      </c>
      <c r="N343" s="30" t="s">
        <v>3944</v>
      </c>
      <c r="O343" s="32"/>
    </row>
    <row r="344" spans="1:15" x14ac:dyDescent="0.35">
      <c r="A344" s="30">
        <v>339</v>
      </c>
      <c r="B344" s="30" t="s">
        <v>4068</v>
      </c>
      <c r="C344" s="30" t="s">
        <v>4880</v>
      </c>
      <c r="D344" s="16">
        <v>2000400850</v>
      </c>
      <c r="E344" s="30" t="s">
        <v>4881</v>
      </c>
      <c r="F344" s="30" t="s">
        <v>1233</v>
      </c>
      <c r="G344" s="30" t="s">
        <v>3941</v>
      </c>
      <c r="H344" s="30" t="s">
        <v>1263</v>
      </c>
      <c r="I344" s="30" t="s">
        <v>1263</v>
      </c>
      <c r="J344" s="30" t="s">
        <v>3942</v>
      </c>
      <c r="K344" s="31">
        <v>1035000</v>
      </c>
      <c r="L344" s="30" t="s">
        <v>4882</v>
      </c>
      <c r="M344" s="30" t="s">
        <v>4882</v>
      </c>
      <c r="N344" s="30" t="s">
        <v>3964</v>
      </c>
      <c r="O344" s="32"/>
    </row>
    <row r="345" spans="1:15" x14ac:dyDescent="0.35">
      <c r="A345" s="30">
        <v>340</v>
      </c>
      <c r="B345" s="30" t="s">
        <v>3938</v>
      </c>
      <c r="C345" s="30" t="s">
        <v>4883</v>
      </c>
      <c r="D345" s="16">
        <v>2000400850</v>
      </c>
      <c r="E345" s="30" t="s">
        <v>4884</v>
      </c>
      <c r="F345" s="30" t="s">
        <v>1233</v>
      </c>
      <c r="G345" s="30" t="s">
        <v>3941</v>
      </c>
      <c r="H345" s="30" t="s">
        <v>389</v>
      </c>
      <c r="I345" s="30" t="s">
        <v>389</v>
      </c>
      <c r="J345" s="30" t="s">
        <v>3942</v>
      </c>
      <c r="K345" s="31">
        <v>210000</v>
      </c>
      <c r="L345" s="30" t="s">
        <v>4885</v>
      </c>
      <c r="M345" s="30" t="s">
        <v>4885</v>
      </c>
      <c r="N345" s="30" t="s">
        <v>3944</v>
      </c>
      <c r="O345" s="32"/>
    </row>
    <row r="346" spans="1:15" x14ac:dyDescent="0.35">
      <c r="A346" s="30">
        <v>341</v>
      </c>
      <c r="B346" s="30" t="s">
        <v>3938</v>
      </c>
      <c r="C346" s="30" t="s">
        <v>4886</v>
      </c>
      <c r="D346" s="16">
        <v>2000400850</v>
      </c>
      <c r="E346" s="30" t="s">
        <v>4887</v>
      </c>
      <c r="F346" s="30" t="s">
        <v>1233</v>
      </c>
      <c r="G346" s="30" t="s">
        <v>3941</v>
      </c>
      <c r="H346" s="30" t="s">
        <v>2207</v>
      </c>
      <c r="I346" s="30" t="s">
        <v>2207</v>
      </c>
      <c r="J346" s="30" t="s">
        <v>3942</v>
      </c>
      <c r="K346" s="31">
        <v>1672604.71</v>
      </c>
      <c r="L346" s="30" t="s">
        <v>4888</v>
      </c>
      <c r="M346" s="30" t="s">
        <v>4888</v>
      </c>
      <c r="N346" s="30" t="s">
        <v>3944</v>
      </c>
      <c r="O346" s="32"/>
    </row>
    <row r="347" spans="1:15" x14ac:dyDescent="0.35">
      <c r="A347" s="30">
        <v>342</v>
      </c>
      <c r="B347" s="30" t="s">
        <v>3938</v>
      </c>
      <c r="C347" s="30" t="s">
        <v>4889</v>
      </c>
      <c r="D347" s="16">
        <v>2000400850</v>
      </c>
      <c r="E347" s="30" t="s">
        <v>4890</v>
      </c>
      <c r="F347" s="30" t="s">
        <v>1233</v>
      </c>
      <c r="G347" s="30" t="s">
        <v>3941</v>
      </c>
      <c r="H347" s="30" t="s">
        <v>62</v>
      </c>
      <c r="I347" s="30" t="s">
        <v>62</v>
      </c>
      <c r="J347" s="30" t="s">
        <v>3942</v>
      </c>
      <c r="K347" s="31">
        <v>119152.67</v>
      </c>
      <c r="L347" s="30" t="s">
        <v>4891</v>
      </c>
      <c r="M347" s="30" t="s">
        <v>4891</v>
      </c>
      <c r="N347" s="30" t="s">
        <v>3944</v>
      </c>
      <c r="O347" s="32"/>
    </row>
    <row r="348" spans="1:15" x14ac:dyDescent="0.35">
      <c r="A348" s="30">
        <v>343</v>
      </c>
      <c r="B348" s="30" t="s">
        <v>3938</v>
      </c>
      <c r="C348" s="30" t="s">
        <v>4892</v>
      </c>
      <c r="D348" s="16">
        <v>2000400850</v>
      </c>
      <c r="E348" s="30" t="s">
        <v>4893</v>
      </c>
      <c r="F348" s="30" t="s">
        <v>1233</v>
      </c>
      <c r="G348" s="30" t="s">
        <v>3941</v>
      </c>
      <c r="H348" s="30" t="s">
        <v>2253</v>
      </c>
      <c r="I348" s="30" t="s">
        <v>2253</v>
      </c>
      <c r="J348" s="30" t="s">
        <v>3942</v>
      </c>
      <c r="K348" s="31">
        <v>1365000</v>
      </c>
      <c r="L348" s="30" t="s">
        <v>4894</v>
      </c>
      <c r="M348" s="30" t="s">
        <v>4894</v>
      </c>
      <c r="N348" s="30" t="s">
        <v>3944</v>
      </c>
      <c r="O348" s="32"/>
    </row>
    <row r="349" spans="1:15" x14ac:dyDescent="0.35">
      <c r="A349" s="30">
        <v>344</v>
      </c>
      <c r="B349" s="30" t="s">
        <v>3974</v>
      </c>
      <c r="C349" s="30"/>
      <c r="D349" s="16">
        <v>2000400851</v>
      </c>
      <c r="E349" s="30" t="s">
        <v>4895</v>
      </c>
      <c r="F349" s="30" t="s">
        <v>1513</v>
      </c>
      <c r="G349" s="30" t="s">
        <v>4830</v>
      </c>
      <c r="H349" s="30" t="s">
        <v>1296</v>
      </c>
      <c r="I349" s="30" t="s">
        <v>1296</v>
      </c>
      <c r="J349" s="30" t="s">
        <v>56</v>
      </c>
      <c r="K349" s="31">
        <v>1222900</v>
      </c>
      <c r="L349" s="30" t="s">
        <v>1427</v>
      </c>
      <c r="M349" s="30"/>
      <c r="N349" s="30" t="s">
        <v>3944</v>
      </c>
      <c r="O349" s="32" t="s">
        <v>4896</v>
      </c>
    </row>
    <row r="350" spans="1:15" x14ac:dyDescent="0.35">
      <c r="A350" s="30">
        <v>345</v>
      </c>
      <c r="B350" s="30" t="s">
        <v>3974</v>
      </c>
      <c r="C350" s="30"/>
      <c r="D350" s="16">
        <v>2000400851</v>
      </c>
      <c r="E350" s="30" t="s">
        <v>4897</v>
      </c>
      <c r="F350" s="30" t="s">
        <v>1513</v>
      </c>
      <c r="G350" s="30" t="s">
        <v>4830</v>
      </c>
      <c r="H350" s="30" t="s">
        <v>1299</v>
      </c>
      <c r="I350" s="30" t="s">
        <v>1299</v>
      </c>
      <c r="J350" s="30" t="s">
        <v>56</v>
      </c>
      <c r="K350" s="31">
        <v>5320343</v>
      </c>
      <c r="L350" s="30" t="s">
        <v>4898</v>
      </c>
      <c r="M350" s="30"/>
      <c r="N350" s="30" t="s">
        <v>3944</v>
      </c>
      <c r="O350" s="32" t="s">
        <v>4899</v>
      </c>
    </row>
    <row r="351" spans="1:15" x14ac:dyDescent="0.35">
      <c r="A351" s="30">
        <v>346</v>
      </c>
      <c r="B351" s="30" t="s">
        <v>3938</v>
      </c>
      <c r="C351" s="30" t="s">
        <v>4900</v>
      </c>
      <c r="D351" s="16">
        <v>2000400851</v>
      </c>
      <c r="E351" s="30" t="s">
        <v>4901</v>
      </c>
      <c r="F351" s="30" t="s">
        <v>1513</v>
      </c>
      <c r="G351" s="30" t="s">
        <v>3941</v>
      </c>
      <c r="H351" s="30" t="s">
        <v>368</v>
      </c>
      <c r="I351" s="30" t="s">
        <v>368</v>
      </c>
      <c r="J351" s="30" t="s">
        <v>3942</v>
      </c>
      <c r="K351" s="31">
        <v>516947.25</v>
      </c>
      <c r="L351" s="30" t="s">
        <v>4902</v>
      </c>
      <c r="M351" s="30" t="s">
        <v>4902</v>
      </c>
      <c r="N351" s="30" t="s">
        <v>3944</v>
      </c>
      <c r="O351" s="32"/>
    </row>
    <row r="352" spans="1:15" x14ac:dyDescent="0.35">
      <c r="A352" s="30">
        <v>347</v>
      </c>
      <c r="B352" s="30" t="s">
        <v>3938</v>
      </c>
      <c r="C352" s="30" t="s">
        <v>4903</v>
      </c>
      <c r="D352" s="16">
        <v>2000400851</v>
      </c>
      <c r="E352" s="30" t="s">
        <v>4904</v>
      </c>
      <c r="F352" s="30" t="s">
        <v>1513</v>
      </c>
      <c r="G352" s="30" t="s">
        <v>3941</v>
      </c>
      <c r="H352" s="30" t="s">
        <v>4905</v>
      </c>
      <c r="I352" s="30" t="s">
        <v>4905</v>
      </c>
      <c r="J352" s="30" t="s">
        <v>3942</v>
      </c>
      <c r="K352" s="31">
        <v>516947.25</v>
      </c>
      <c r="L352" s="30" t="s">
        <v>4906</v>
      </c>
      <c r="M352" s="30" t="s">
        <v>4906</v>
      </c>
      <c r="N352" s="30" t="s">
        <v>3944</v>
      </c>
      <c r="O352" s="32"/>
    </row>
    <row r="353" spans="1:15" x14ac:dyDescent="0.35">
      <c r="A353" s="30">
        <v>348</v>
      </c>
      <c r="B353" s="30" t="s">
        <v>3938</v>
      </c>
      <c r="C353" s="30" t="s">
        <v>4907</v>
      </c>
      <c r="D353" s="16">
        <v>2000400851</v>
      </c>
      <c r="E353" s="30" t="s">
        <v>4908</v>
      </c>
      <c r="F353" s="30" t="s">
        <v>1513</v>
      </c>
      <c r="G353" s="30" t="s">
        <v>3941</v>
      </c>
      <c r="H353" s="30" t="s">
        <v>1217</v>
      </c>
      <c r="I353" s="30" t="s">
        <v>1217</v>
      </c>
      <c r="J353" s="30" t="s">
        <v>3942</v>
      </c>
      <c r="K353" s="31">
        <v>189800</v>
      </c>
      <c r="L353" s="30" t="s">
        <v>4909</v>
      </c>
      <c r="M353" s="30" t="s">
        <v>4909</v>
      </c>
      <c r="N353" s="30" t="s">
        <v>3944</v>
      </c>
      <c r="O353" s="32"/>
    </row>
    <row r="354" spans="1:15" x14ac:dyDescent="0.35">
      <c r="A354" s="30">
        <v>349</v>
      </c>
      <c r="B354" s="30" t="s">
        <v>3938</v>
      </c>
      <c r="C354" s="30" t="s">
        <v>4910</v>
      </c>
      <c r="D354" s="16">
        <v>2000400851</v>
      </c>
      <c r="E354" s="30" t="s">
        <v>4911</v>
      </c>
      <c r="F354" s="30" t="s">
        <v>1513</v>
      </c>
      <c r="G354" s="30" t="s">
        <v>3941</v>
      </c>
      <c r="H354" s="30" t="s">
        <v>4057</v>
      </c>
      <c r="I354" s="30" t="s">
        <v>4057</v>
      </c>
      <c r="J354" s="30" t="s">
        <v>3942</v>
      </c>
      <c r="K354" s="31">
        <v>689263</v>
      </c>
      <c r="L354" s="30" t="s">
        <v>4912</v>
      </c>
      <c r="M354" s="30" t="s">
        <v>4912</v>
      </c>
      <c r="N354" s="30" t="s">
        <v>3944</v>
      </c>
      <c r="O354" s="32"/>
    </row>
    <row r="355" spans="1:15" x14ac:dyDescent="0.35">
      <c r="A355" s="30">
        <v>350</v>
      </c>
      <c r="B355" s="30" t="s">
        <v>3938</v>
      </c>
      <c r="C355" s="30" t="s">
        <v>4913</v>
      </c>
      <c r="D355" s="16">
        <v>2000400851</v>
      </c>
      <c r="E355" s="30" t="s">
        <v>4914</v>
      </c>
      <c r="F355" s="30" t="s">
        <v>1513</v>
      </c>
      <c r="G355" s="30" t="s">
        <v>3941</v>
      </c>
      <c r="H355" s="30" t="s">
        <v>4915</v>
      </c>
      <c r="I355" s="30" t="s">
        <v>4915</v>
      </c>
      <c r="J355" s="30" t="s">
        <v>3942</v>
      </c>
      <c r="K355" s="31">
        <v>689263</v>
      </c>
      <c r="L355" s="30" t="s">
        <v>4916</v>
      </c>
      <c r="M355" s="30" t="s">
        <v>4916</v>
      </c>
      <c r="N355" s="30" t="s">
        <v>3944</v>
      </c>
      <c r="O355" s="32"/>
    </row>
    <row r="356" spans="1:15" x14ac:dyDescent="0.35">
      <c r="A356" s="30">
        <v>351</v>
      </c>
      <c r="B356" s="30" t="s">
        <v>3974</v>
      </c>
      <c r="C356" s="30" t="s">
        <v>4917</v>
      </c>
      <c r="D356" s="16">
        <v>2000400851</v>
      </c>
      <c r="E356" s="30" t="s">
        <v>4918</v>
      </c>
      <c r="F356" s="30" t="s">
        <v>1513</v>
      </c>
      <c r="G356" s="30" t="s">
        <v>3941</v>
      </c>
      <c r="H356" s="30" t="s">
        <v>1296</v>
      </c>
      <c r="I356" s="30" t="s">
        <v>1296</v>
      </c>
      <c r="J356" s="30" t="s">
        <v>3942</v>
      </c>
      <c r="K356" s="31">
        <v>207900</v>
      </c>
      <c r="L356" s="30" t="s">
        <v>4919</v>
      </c>
      <c r="M356" s="30" t="s">
        <v>4919</v>
      </c>
      <c r="N356" s="30" t="s">
        <v>3944</v>
      </c>
      <c r="O356" s="32"/>
    </row>
    <row r="357" spans="1:15" x14ac:dyDescent="0.35">
      <c r="A357" s="30">
        <v>352</v>
      </c>
      <c r="B357" s="30" t="s">
        <v>3974</v>
      </c>
      <c r="C357" s="30" t="s">
        <v>4920</v>
      </c>
      <c r="D357" s="16">
        <v>2000400851</v>
      </c>
      <c r="E357" s="30" t="s">
        <v>4918</v>
      </c>
      <c r="F357" s="30" t="s">
        <v>1513</v>
      </c>
      <c r="G357" s="30" t="s">
        <v>3941</v>
      </c>
      <c r="H357" s="30" t="s">
        <v>1296</v>
      </c>
      <c r="I357" s="30" t="s">
        <v>1296</v>
      </c>
      <c r="J357" s="30" t="s">
        <v>3942</v>
      </c>
      <c r="K357" s="31">
        <v>207900</v>
      </c>
      <c r="L357" s="30" t="s">
        <v>4919</v>
      </c>
      <c r="M357" s="30" t="s">
        <v>4919</v>
      </c>
      <c r="N357" s="30" t="s">
        <v>3944</v>
      </c>
      <c r="O357" s="32"/>
    </row>
    <row r="358" spans="1:15" x14ac:dyDescent="0.35">
      <c r="A358" s="30">
        <v>353</v>
      </c>
      <c r="B358" s="30" t="s">
        <v>3938</v>
      </c>
      <c r="C358" s="30" t="s">
        <v>4921</v>
      </c>
      <c r="D358" s="16">
        <v>2000400851</v>
      </c>
      <c r="E358" s="30" t="s">
        <v>4922</v>
      </c>
      <c r="F358" s="30" t="s">
        <v>1513</v>
      </c>
      <c r="G358" s="30" t="s">
        <v>3941</v>
      </c>
      <c r="H358" s="30" t="s">
        <v>1304</v>
      </c>
      <c r="I358" s="30" t="s">
        <v>1304</v>
      </c>
      <c r="J358" s="30" t="s">
        <v>3942</v>
      </c>
      <c r="K358" s="31">
        <v>516947.25</v>
      </c>
      <c r="L358" s="30" t="s">
        <v>4923</v>
      </c>
      <c r="M358" s="30" t="s">
        <v>4923</v>
      </c>
      <c r="N358" s="30" t="s">
        <v>3944</v>
      </c>
      <c r="O358" s="32"/>
    </row>
    <row r="359" spans="1:15" x14ac:dyDescent="0.35">
      <c r="A359" s="30">
        <v>354</v>
      </c>
      <c r="B359" s="30" t="s">
        <v>3938</v>
      </c>
      <c r="C359" s="30" t="s">
        <v>4924</v>
      </c>
      <c r="D359" s="16">
        <v>2000400851</v>
      </c>
      <c r="E359" s="30" t="s">
        <v>4925</v>
      </c>
      <c r="F359" s="30" t="s">
        <v>1513</v>
      </c>
      <c r="G359" s="30" t="s">
        <v>3941</v>
      </c>
      <c r="H359" s="30" t="s">
        <v>74</v>
      </c>
      <c r="I359" s="30" t="s">
        <v>74</v>
      </c>
      <c r="J359" s="30" t="s">
        <v>3942</v>
      </c>
      <c r="K359" s="31">
        <v>516947.25</v>
      </c>
      <c r="L359" s="30" t="s">
        <v>4926</v>
      </c>
      <c r="M359" s="30" t="s">
        <v>4926</v>
      </c>
      <c r="N359" s="30" t="s">
        <v>3944</v>
      </c>
      <c r="O359" s="32"/>
    </row>
    <row r="360" spans="1:15" x14ac:dyDescent="0.35">
      <c r="A360" s="30">
        <v>355</v>
      </c>
      <c r="B360" s="30" t="s">
        <v>3974</v>
      </c>
      <c r="C360" s="30" t="s">
        <v>4927</v>
      </c>
      <c r="D360" s="16">
        <v>2000400851</v>
      </c>
      <c r="E360" s="30" t="s">
        <v>4928</v>
      </c>
      <c r="F360" s="30" t="s">
        <v>1513</v>
      </c>
      <c r="G360" s="30" t="s">
        <v>3941</v>
      </c>
      <c r="H360" s="30" t="s">
        <v>926</v>
      </c>
      <c r="I360" s="30" t="s">
        <v>926</v>
      </c>
      <c r="J360" s="30" t="s">
        <v>3942</v>
      </c>
      <c r="K360" s="31">
        <v>161560</v>
      </c>
      <c r="L360" s="30" t="s">
        <v>4929</v>
      </c>
      <c r="M360" s="30" t="s">
        <v>4929</v>
      </c>
      <c r="N360" s="30" t="s">
        <v>3944</v>
      </c>
      <c r="O360" s="32"/>
    </row>
    <row r="361" spans="1:15" x14ac:dyDescent="0.35">
      <c r="A361" s="30">
        <v>356</v>
      </c>
      <c r="B361" s="30" t="s">
        <v>3974</v>
      </c>
      <c r="C361" s="30" t="s">
        <v>4930</v>
      </c>
      <c r="D361" s="16">
        <v>2000400853</v>
      </c>
      <c r="E361" s="30" t="s">
        <v>4931</v>
      </c>
      <c r="F361" s="30" t="s">
        <v>185</v>
      </c>
      <c r="G361" s="30" t="s">
        <v>3941</v>
      </c>
      <c r="H361" s="30" t="s">
        <v>385</v>
      </c>
      <c r="I361" s="30" t="s">
        <v>385</v>
      </c>
      <c r="J361" s="30" t="s">
        <v>3942</v>
      </c>
      <c r="K361" s="31">
        <v>318000</v>
      </c>
      <c r="L361" s="30" t="s">
        <v>4932</v>
      </c>
      <c r="M361" s="30" t="s">
        <v>4932</v>
      </c>
      <c r="N361" s="30" t="s">
        <v>3944</v>
      </c>
      <c r="O361" s="32"/>
    </row>
    <row r="362" spans="1:15" x14ac:dyDescent="0.35">
      <c r="A362" s="30">
        <v>357</v>
      </c>
      <c r="B362" s="30" t="s">
        <v>3974</v>
      </c>
      <c r="C362" s="30" t="s">
        <v>4933</v>
      </c>
      <c r="D362" s="16">
        <v>2000400853</v>
      </c>
      <c r="E362" s="30" t="s">
        <v>4934</v>
      </c>
      <c r="F362" s="30" t="s">
        <v>185</v>
      </c>
      <c r="G362" s="30" t="s">
        <v>3941</v>
      </c>
      <c r="H362" s="30" t="s">
        <v>411</v>
      </c>
      <c r="I362" s="30" t="s">
        <v>411</v>
      </c>
      <c r="J362" s="30" t="s">
        <v>3942</v>
      </c>
      <c r="K362" s="31">
        <v>620171.48</v>
      </c>
      <c r="L362" s="30" t="s">
        <v>4935</v>
      </c>
      <c r="M362" s="30" t="s">
        <v>4935</v>
      </c>
      <c r="N362" s="30" t="s">
        <v>4137</v>
      </c>
      <c r="O362" s="32"/>
    </row>
    <row r="363" spans="1:15" x14ac:dyDescent="0.35">
      <c r="A363" s="30">
        <v>358</v>
      </c>
      <c r="B363" s="30" t="s">
        <v>3974</v>
      </c>
      <c r="C363" s="30" t="s">
        <v>4936</v>
      </c>
      <c r="D363" s="16">
        <v>2000400853</v>
      </c>
      <c r="E363" s="30" t="s">
        <v>4934</v>
      </c>
      <c r="F363" s="30" t="s">
        <v>185</v>
      </c>
      <c r="G363" s="30" t="s">
        <v>3941</v>
      </c>
      <c r="H363" s="30" t="s">
        <v>411</v>
      </c>
      <c r="I363" s="30" t="s">
        <v>411</v>
      </c>
      <c r="J363" s="30" t="s">
        <v>3942</v>
      </c>
      <c r="K363" s="31">
        <v>2166344.14</v>
      </c>
      <c r="L363" s="30" t="s">
        <v>4935</v>
      </c>
      <c r="M363" s="30" t="s">
        <v>4935</v>
      </c>
      <c r="N363" s="30" t="s">
        <v>4137</v>
      </c>
      <c r="O363" s="32"/>
    </row>
    <row r="364" spans="1:15" x14ac:dyDescent="0.35">
      <c r="A364" s="30">
        <v>359</v>
      </c>
      <c r="B364" s="30" t="s">
        <v>3974</v>
      </c>
      <c r="C364" s="30" t="s">
        <v>4937</v>
      </c>
      <c r="D364" s="16">
        <v>2000400853</v>
      </c>
      <c r="E364" s="30" t="s">
        <v>4934</v>
      </c>
      <c r="F364" s="30" t="s">
        <v>185</v>
      </c>
      <c r="G364" s="30" t="s">
        <v>3941</v>
      </c>
      <c r="H364" s="30" t="s">
        <v>411</v>
      </c>
      <c r="I364" s="30" t="s">
        <v>411</v>
      </c>
      <c r="J364" s="30" t="s">
        <v>3942</v>
      </c>
      <c r="K364" s="31">
        <v>2113855.6</v>
      </c>
      <c r="L364" s="30" t="s">
        <v>4935</v>
      </c>
      <c r="M364" s="30" t="s">
        <v>4935</v>
      </c>
      <c r="N364" s="30" t="s">
        <v>4137</v>
      </c>
      <c r="O364" s="32"/>
    </row>
    <row r="365" spans="1:15" x14ac:dyDescent="0.35">
      <c r="A365" s="30">
        <v>360</v>
      </c>
      <c r="B365" s="30" t="s">
        <v>3974</v>
      </c>
      <c r="C365" s="30" t="s">
        <v>4938</v>
      </c>
      <c r="D365" s="16">
        <v>2000400853</v>
      </c>
      <c r="E365" s="30" t="s">
        <v>4934</v>
      </c>
      <c r="F365" s="30" t="s">
        <v>185</v>
      </c>
      <c r="G365" s="30" t="s">
        <v>3941</v>
      </c>
      <c r="H365" s="30" t="s">
        <v>411</v>
      </c>
      <c r="I365" s="30" t="s">
        <v>411</v>
      </c>
      <c r="J365" s="30" t="s">
        <v>3942</v>
      </c>
      <c r="K365" s="31">
        <v>1613067.77</v>
      </c>
      <c r="L365" s="30" t="s">
        <v>4935</v>
      </c>
      <c r="M365" s="30" t="s">
        <v>4935</v>
      </c>
      <c r="N365" s="30" t="s">
        <v>4137</v>
      </c>
      <c r="O365" s="32"/>
    </row>
    <row r="366" spans="1:15" x14ac:dyDescent="0.35">
      <c r="A366" s="30">
        <v>361</v>
      </c>
      <c r="B366" s="30" t="s">
        <v>3974</v>
      </c>
      <c r="C366" s="30" t="s">
        <v>4939</v>
      </c>
      <c r="D366" s="16">
        <v>2000400853</v>
      </c>
      <c r="E366" s="30" t="s">
        <v>4934</v>
      </c>
      <c r="F366" s="30" t="s">
        <v>185</v>
      </c>
      <c r="G366" s="30" t="s">
        <v>3941</v>
      </c>
      <c r="H366" s="30" t="s">
        <v>411</v>
      </c>
      <c r="I366" s="30" t="s">
        <v>411</v>
      </c>
      <c r="J366" s="30" t="s">
        <v>3942</v>
      </c>
      <c r="K366" s="31">
        <v>953562.76</v>
      </c>
      <c r="L366" s="30" t="s">
        <v>4935</v>
      </c>
      <c r="M366" s="30" t="s">
        <v>4935</v>
      </c>
      <c r="N366" s="30" t="s">
        <v>4137</v>
      </c>
      <c r="O366" s="32"/>
    </row>
    <row r="367" spans="1:15" x14ac:dyDescent="0.35">
      <c r="A367" s="30">
        <v>362</v>
      </c>
      <c r="B367" s="30" t="s">
        <v>3974</v>
      </c>
      <c r="C367" s="30" t="s">
        <v>4940</v>
      </c>
      <c r="D367" s="16">
        <v>2000400853</v>
      </c>
      <c r="E367" s="30" t="s">
        <v>4934</v>
      </c>
      <c r="F367" s="30" t="s">
        <v>185</v>
      </c>
      <c r="G367" s="30" t="s">
        <v>3941</v>
      </c>
      <c r="H367" s="30" t="s">
        <v>411</v>
      </c>
      <c r="I367" s="30" t="s">
        <v>411</v>
      </c>
      <c r="J367" s="30" t="s">
        <v>3942</v>
      </c>
      <c r="K367" s="31">
        <v>1666257.22</v>
      </c>
      <c r="L367" s="30" t="s">
        <v>4935</v>
      </c>
      <c r="M367" s="30" t="s">
        <v>4935</v>
      </c>
      <c r="N367" s="30" t="s">
        <v>4137</v>
      </c>
      <c r="O367" s="32"/>
    </row>
    <row r="368" spans="1:15" x14ac:dyDescent="0.35">
      <c r="A368" s="30">
        <v>363</v>
      </c>
      <c r="B368" s="30" t="s">
        <v>3974</v>
      </c>
      <c r="C368" s="30" t="s">
        <v>4941</v>
      </c>
      <c r="D368" s="16">
        <v>2000400853</v>
      </c>
      <c r="E368" s="30" t="s">
        <v>4934</v>
      </c>
      <c r="F368" s="30" t="s">
        <v>185</v>
      </c>
      <c r="G368" s="30" t="s">
        <v>3941</v>
      </c>
      <c r="H368" s="30" t="s">
        <v>411</v>
      </c>
      <c r="I368" s="30" t="s">
        <v>411</v>
      </c>
      <c r="J368" s="30" t="s">
        <v>3942</v>
      </c>
      <c r="K368" s="31">
        <v>2535635.63</v>
      </c>
      <c r="L368" s="30" t="s">
        <v>4935</v>
      </c>
      <c r="M368" s="30" t="s">
        <v>4935</v>
      </c>
      <c r="N368" s="30" t="s">
        <v>4137</v>
      </c>
      <c r="O368" s="32"/>
    </row>
    <row r="369" spans="1:15" x14ac:dyDescent="0.35">
      <c r="A369" s="30">
        <v>364</v>
      </c>
      <c r="B369" s="30" t="s">
        <v>3974</v>
      </c>
      <c r="C369" s="30" t="s">
        <v>4942</v>
      </c>
      <c r="D369" s="16">
        <v>2000400853</v>
      </c>
      <c r="E369" s="30" t="s">
        <v>4934</v>
      </c>
      <c r="F369" s="30" t="s">
        <v>185</v>
      </c>
      <c r="G369" s="30" t="s">
        <v>3941</v>
      </c>
      <c r="H369" s="30" t="s">
        <v>411</v>
      </c>
      <c r="I369" s="30" t="s">
        <v>411</v>
      </c>
      <c r="J369" s="30" t="s">
        <v>3942</v>
      </c>
      <c r="K369" s="31">
        <v>4784000</v>
      </c>
      <c r="L369" s="30" t="s">
        <v>4935</v>
      </c>
      <c r="M369" s="30" t="s">
        <v>4935</v>
      </c>
      <c r="N369" s="30" t="s">
        <v>4137</v>
      </c>
      <c r="O369" s="32"/>
    </row>
    <row r="370" spans="1:15" x14ac:dyDescent="0.35">
      <c r="A370" s="30">
        <v>365</v>
      </c>
      <c r="B370" s="30" t="s">
        <v>3974</v>
      </c>
      <c r="C370" s="30" t="s">
        <v>4943</v>
      </c>
      <c r="D370" s="16">
        <v>2000400853</v>
      </c>
      <c r="E370" s="30" t="s">
        <v>4934</v>
      </c>
      <c r="F370" s="30" t="s">
        <v>185</v>
      </c>
      <c r="G370" s="30" t="s">
        <v>3941</v>
      </c>
      <c r="H370" s="30" t="s">
        <v>411</v>
      </c>
      <c r="I370" s="30" t="s">
        <v>411</v>
      </c>
      <c r="J370" s="30" t="s">
        <v>3942</v>
      </c>
      <c r="K370" s="31">
        <v>547207.34</v>
      </c>
      <c r="L370" s="30" t="s">
        <v>4935</v>
      </c>
      <c r="M370" s="30" t="s">
        <v>4935</v>
      </c>
      <c r="N370" s="30" t="s">
        <v>4137</v>
      </c>
      <c r="O370" s="32"/>
    </row>
    <row r="371" spans="1:15" x14ac:dyDescent="0.35">
      <c r="A371" s="30">
        <v>366</v>
      </c>
      <c r="B371" s="30" t="s">
        <v>3974</v>
      </c>
      <c r="C371" s="30" t="s">
        <v>4944</v>
      </c>
      <c r="D371" s="16">
        <v>2000400853</v>
      </c>
      <c r="E371" s="30" t="s">
        <v>4934</v>
      </c>
      <c r="F371" s="30" t="s">
        <v>185</v>
      </c>
      <c r="G371" s="30" t="s">
        <v>3941</v>
      </c>
      <c r="H371" s="30" t="s">
        <v>411</v>
      </c>
      <c r="I371" s="30" t="s">
        <v>411</v>
      </c>
      <c r="J371" s="30" t="s">
        <v>3942</v>
      </c>
      <c r="K371" s="31">
        <v>1556811.02</v>
      </c>
      <c r="L371" s="30" t="s">
        <v>4935</v>
      </c>
      <c r="M371" s="30" t="s">
        <v>4935</v>
      </c>
      <c r="N371" s="30" t="s">
        <v>4137</v>
      </c>
      <c r="O371" s="32"/>
    </row>
    <row r="372" spans="1:15" x14ac:dyDescent="0.35">
      <c r="A372" s="30">
        <v>367</v>
      </c>
      <c r="B372" s="30" t="s">
        <v>3974</v>
      </c>
      <c r="C372" s="30" t="s">
        <v>4945</v>
      </c>
      <c r="D372" s="16">
        <v>2000400854</v>
      </c>
      <c r="E372" s="30" t="s">
        <v>4946</v>
      </c>
      <c r="F372" s="30" t="s">
        <v>212</v>
      </c>
      <c r="G372" s="30" t="s">
        <v>3941</v>
      </c>
      <c r="H372" s="30" t="s">
        <v>2253</v>
      </c>
      <c r="I372" s="30" t="s">
        <v>2253</v>
      </c>
      <c r="J372" s="30" t="s">
        <v>3942</v>
      </c>
      <c r="K372" s="31">
        <v>1406244.02</v>
      </c>
      <c r="L372" s="30" t="s">
        <v>4947</v>
      </c>
      <c r="M372" s="30" t="s">
        <v>4947</v>
      </c>
      <c r="N372" s="30" t="s">
        <v>4137</v>
      </c>
      <c r="O372" s="32"/>
    </row>
    <row r="373" spans="1:15" x14ac:dyDescent="0.35">
      <c r="A373" s="30">
        <v>368</v>
      </c>
      <c r="B373" s="33" t="s">
        <v>3974</v>
      </c>
      <c r="C373" s="33" t="s">
        <v>4948</v>
      </c>
      <c r="D373" s="22">
        <v>2000400854</v>
      </c>
      <c r="E373" s="33" t="s">
        <v>4949</v>
      </c>
      <c r="F373" s="33" t="s">
        <v>212</v>
      </c>
      <c r="G373" s="33" t="s">
        <v>3941</v>
      </c>
      <c r="H373" s="33" t="s">
        <v>2253</v>
      </c>
      <c r="I373" s="33" t="s">
        <v>2253</v>
      </c>
      <c r="J373" s="33" t="s">
        <v>3942</v>
      </c>
      <c r="K373" s="34">
        <v>1343755.98</v>
      </c>
      <c r="L373" s="33" t="s">
        <v>4947</v>
      </c>
      <c r="M373" s="33" t="s">
        <v>4947</v>
      </c>
      <c r="N373" s="33" t="s">
        <v>3944</v>
      </c>
      <c r="O373" s="35"/>
    </row>
    <row r="374" spans="1:15" x14ac:dyDescent="0.35">
      <c r="A374" s="36"/>
      <c r="B374" s="37"/>
      <c r="C374" s="37"/>
      <c r="D374" s="37"/>
      <c r="E374" s="37"/>
      <c r="F374" s="37"/>
      <c r="G374" s="37"/>
      <c r="H374" s="37"/>
      <c r="I374" s="37"/>
      <c r="J374" s="37"/>
      <c r="K374" s="38">
        <f>SUM(K6:K373)</f>
        <v>212162578.04999995</v>
      </c>
      <c r="L374" s="37"/>
      <c r="M374" s="37"/>
      <c r="N374" s="37"/>
      <c r="O374" s="36"/>
    </row>
  </sheetData>
  <autoFilter ref="A5:O374">
    <sortState ref="A8:R582">
      <sortCondition ref="D7:D582"/>
    </sortState>
  </autoFilter>
  <mergeCells count="3">
    <mergeCell ref="A1:O1"/>
    <mergeCell ref="A2:O2"/>
    <mergeCell ref="A3:O3"/>
  </mergeCells>
  <pageMargins left="0.70866141732283472" right="0.70866141732283472" top="0.5" bottom="0.34" header="0.31496062992125984" footer="0.31496062992125984"/>
  <pageSetup paperSize="9" scale="4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916"/>
  <sheetViews>
    <sheetView zoomScaleNormal="100" workbookViewId="0">
      <pane ySplit="5" topLeftCell="A6" activePane="bottomLeft" state="frozen"/>
      <selection activeCell="K73" sqref="K73:K89"/>
      <selection pane="bottomLeft" activeCell="M914" sqref="M914"/>
    </sheetView>
  </sheetViews>
  <sheetFormatPr defaultColWidth="9.125" defaultRowHeight="21" x14ac:dyDescent="0.35"/>
  <cols>
    <col min="1" max="1" width="5.375" style="114" customWidth="1"/>
    <col min="2" max="2" width="22" style="114" bestFit="1" customWidth="1"/>
    <col min="3" max="3" width="21" style="114" customWidth="1"/>
    <col min="4" max="4" width="16.75" style="114" bestFit="1" customWidth="1"/>
    <col min="5" max="5" width="15.125" style="114" customWidth="1"/>
    <col min="6" max="6" width="18.875" style="114" customWidth="1"/>
    <col min="7" max="7" width="17.375" style="114" customWidth="1"/>
    <col min="8" max="8" width="8.625" style="114" customWidth="1"/>
    <col min="9" max="9" width="9" style="114" customWidth="1"/>
    <col min="10" max="10" width="14.125" style="114" customWidth="1"/>
    <col min="11" max="11" width="16" style="114" customWidth="1"/>
    <col min="12" max="12" width="3.25" style="99" bestFit="1" customWidth="1"/>
    <col min="13" max="13" width="18.75" style="99" customWidth="1"/>
    <col min="14" max="14" width="23.125" style="114" bestFit="1" customWidth="1"/>
    <col min="15" max="15" width="9.375" style="114" customWidth="1"/>
    <col min="16" max="16" width="20.75" style="114" bestFit="1" customWidth="1"/>
    <col min="17" max="17" width="15.625" style="114" customWidth="1"/>
    <col min="18" max="16384" width="9.125" style="99"/>
  </cols>
  <sheetData>
    <row r="1" spans="1:17" s="111" customFormat="1" x14ac:dyDescent="0.35">
      <c r="A1" s="177" t="s">
        <v>78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</row>
    <row r="2" spans="1:17" s="111" customFormat="1" x14ac:dyDescent="0.35">
      <c r="A2" s="177" t="s">
        <v>3937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</row>
    <row r="3" spans="1:17" s="111" customFormat="1" x14ac:dyDescent="0.35">
      <c r="A3" s="177" t="s">
        <v>2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</row>
    <row r="4" spans="1:17" s="111" customFormat="1" ht="15" customHeight="1" x14ac:dyDescent="0.35">
      <c r="A4" s="112"/>
      <c r="N4" s="52"/>
      <c r="O4" s="52"/>
      <c r="P4" s="52"/>
      <c r="Q4" s="52"/>
    </row>
    <row r="5" spans="1:17" s="114" customFormat="1" x14ac:dyDescent="0.35">
      <c r="A5" s="113" t="s">
        <v>79</v>
      </c>
      <c r="B5" s="113" t="s">
        <v>7</v>
      </c>
      <c r="C5" s="113" t="s">
        <v>2306</v>
      </c>
      <c r="D5" s="113" t="s">
        <v>39</v>
      </c>
      <c r="E5" s="113" t="s">
        <v>516</v>
      </c>
      <c r="F5" s="113" t="s">
        <v>519</v>
      </c>
      <c r="G5" s="113" t="s">
        <v>2307</v>
      </c>
      <c r="H5" s="113" t="s">
        <v>517</v>
      </c>
      <c r="I5" s="113" t="s">
        <v>81</v>
      </c>
      <c r="J5" s="113" t="s">
        <v>43</v>
      </c>
      <c r="K5" s="113" t="s">
        <v>44</v>
      </c>
      <c r="L5" s="113" t="s">
        <v>45</v>
      </c>
      <c r="M5" s="113" t="s">
        <v>8</v>
      </c>
      <c r="N5" s="113" t="s">
        <v>46</v>
      </c>
      <c r="O5" s="113" t="s">
        <v>49</v>
      </c>
      <c r="P5" s="113" t="s">
        <v>84</v>
      </c>
      <c r="Q5" s="113" t="s">
        <v>83</v>
      </c>
    </row>
    <row r="6" spans="1:17" x14ac:dyDescent="0.35">
      <c r="A6" s="43">
        <v>1</v>
      </c>
      <c r="B6" s="43">
        <v>1211010102</v>
      </c>
      <c r="C6" s="43" t="s">
        <v>2308</v>
      </c>
      <c r="D6" s="43">
        <v>2000400195</v>
      </c>
      <c r="E6" s="43">
        <v>2000400195</v>
      </c>
      <c r="F6" s="43">
        <v>5800001687</v>
      </c>
      <c r="G6" s="97" t="str">
        <f t="shared" ref="G6:G69" si="0">MID(N6,1,10)</f>
        <v>0100236936</v>
      </c>
      <c r="H6" s="43">
        <v>6300</v>
      </c>
      <c r="I6" s="43" t="s">
        <v>2309</v>
      </c>
      <c r="J6" s="43" t="s">
        <v>2331</v>
      </c>
      <c r="K6" s="43" t="s">
        <v>2311</v>
      </c>
      <c r="L6" s="47">
        <v>40</v>
      </c>
      <c r="M6" s="98">
        <v>208000</v>
      </c>
      <c r="N6" s="43" t="s">
        <v>2332</v>
      </c>
      <c r="O6" s="43" t="s">
        <v>2312</v>
      </c>
      <c r="P6" s="43" t="s">
        <v>92</v>
      </c>
      <c r="Q6" s="43" t="s">
        <v>2333</v>
      </c>
    </row>
    <row r="7" spans="1:17" x14ac:dyDescent="0.35">
      <c r="A7" s="43">
        <v>2</v>
      </c>
      <c r="B7" s="43">
        <v>1211010102</v>
      </c>
      <c r="C7" s="43" t="s">
        <v>2308</v>
      </c>
      <c r="D7" s="43">
        <v>2000400195</v>
      </c>
      <c r="E7" s="43">
        <v>2000400195</v>
      </c>
      <c r="F7" s="43">
        <v>5800001696</v>
      </c>
      <c r="G7" s="97" t="str">
        <f t="shared" si="0"/>
        <v>0100283891</v>
      </c>
      <c r="H7" s="43">
        <v>6300</v>
      </c>
      <c r="I7" s="43" t="s">
        <v>2309</v>
      </c>
      <c r="J7" s="43" t="s">
        <v>2331</v>
      </c>
      <c r="K7" s="43" t="s">
        <v>2311</v>
      </c>
      <c r="L7" s="47">
        <v>40</v>
      </c>
      <c r="M7" s="98">
        <v>208600</v>
      </c>
      <c r="N7" s="43" t="s">
        <v>2334</v>
      </c>
      <c r="O7" s="43" t="s">
        <v>2312</v>
      </c>
      <c r="P7" s="43" t="s">
        <v>92</v>
      </c>
      <c r="Q7" s="43" t="s">
        <v>2333</v>
      </c>
    </row>
    <row r="8" spans="1:17" x14ac:dyDescent="0.35">
      <c r="A8" s="43">
        <v>3</v>
      </c>
      <c r="B8" s="43">
        <v>1211010102</v>
      </c>
      <c r="C8" s="43" t="s">
        <v>2308</v>
      </c>
      <c r="D8" s="43">
        <v>2000400195</v>
      </c>
      <c r="E8" s="43">
        <v>2000400195</v>
      </c>
      <c r="F8" s="43">
        <v>5800001899</v>
      </c>
      <c r="G8" s="97" t="str">
        <f t="shared" si="0"/>
        <v>0100302377</v>
      </c>
      <c r="H8" s="43">
        <v>6300</v>
      </c>
      <c r="I8" s="43" t="s">
        <v>2309</v>
      </c>
      <c r="J8" s="43" t="s">
        <v>2331</v>
      </c>
      <c r="K8" s="43" t="s">
        <v>2311</v>
      </c>
      <c r="L8" s="47">
        <v>40</v>
      </c>
      <c r="M8" s="98">
        <v>179000</v>
      </c>
      <c r="N8" s="43" t="s">
        <v>2335</v>
      </c>
      <c r="O8" s="43" t="s">
        <v>2312</v>
      </c>
      <c r="P8" s="43" t="s">
        <v>92</v>
      </c>
      <c r="Q8" s="43" t="s">
        <v>2333</v>
      </c>
    </row>
    <row r="9" spans="1:17" x14ac:dyDescent="0.35">
      <c r="A9" s="43">
        <v>4</v>
      </c>
      <c r="B9" s="43">
        <v>1211010102</v>
      </c>
      <c r="C9" s="43" t="s">
        <v>2308</v>
      </c>
      <c r="D9" s="43">
        <v>2000400195</v>
      </c>
      <c r="E9" s="43">
        <v>2000400195</v>
      </c>
      <c r="F9" s="43">
        <v>5800001912</v>
      </c>
      <c r="G9" s="97" t="str">
        <f t="shared" si="0"/>
        <v>0100311402</v>
      </c>
      <c r="H9" s="43">
        <v>6300</v>
      </c>
      <c r="I9" s="43" t="s">
        <v>2309</v>
      </c>
      <c r="J9" s="43" t="s">
        <v>2331</v>
      </c>
      <c r="K9" s="43" t="s">
        <v>2311</v>
      </c>
      <c r="L9" s="47">
        <v>40</v>
      </c>
      <c r="M9" s="98">
        <v>180000</v>
      </c>
      <c r="N9" s="43" t="s">
        <v>2336</v>
      </c>
      <c r="O9" s="43" t="s">
        <v>2312</v>
      </c>
      <c r="P9" s="43" t="s">
        <v>92</v>
      </c>
      <c r="Q9" s="43" t="s">
        <v>2333</v>
      </c>
    </row>
    <row r="10" spans="1:17" x14ac:dyDescent="0.35">
      <c r="A10" s="43">
        <v>5</v>
      </c>
      <c r="B10" s="43">
        <v>1211010102</v>
      </c>
      <c r="C10" s="100">
        <v>700387592800003</v>
      </c>
      <c r="D10" s="43">
        <v>2000400195</v>
      </c>
      <c r="E10" s="43">
        <v>2000400195</v>
      </c>
      <c r="F10" s="43">
        <v>5800003347</v>
      </c>
      <c r="G10" s="97" t="str">
        <f t="shared" si="0"/>
        <v>6100008955</v>
      </c>
      <c r="H10" s="43">
        <v>6300</v>
      </c>
      <c r="I10" s="43" t="s">
        <v>2309</v>
      </c>
      <c r="J10" s="43" t="s">
        <v>2337</v>
      </c>
      <c r="K10" s="43" t="s">
        <v>2311</v>
      </c>
      <c r="L10" s="47">
        <v>40</v>
      </c>
      <c r="M10" s="98">
        <v>851875</v>
      </c>
      <c r="N10" s="43" t="s">
        <v>2338</v>
      </c>
      <c r="O10" s="43" t="s">
        <v>2312</v>
      </c>
      <c r="P10" s="43" t="s">
        <v>2339</v>
      </c>
      <c r="Q10" s="43" t="s">
        <v>2340</v>
      </c>
    </row>
    <row r="11" spans="1:17" x14ac:dyDescent="0.35">
      <c r="A11" s="43">
        <v>6</v>
      </c>
      <c r="B11" s="43">
        <v>1211010102</v>
      </c>
      <c r="C11" s="100">
        <v>701743591400002</v>
      </c>
      <c r="D11" s="43">
        <v>2000400195</v>
      </c>
      <c r="E11" s="43">
        <v>2000400196</v>
      </c>
      <c r="F11" s="43">
        <v>5800003513</v>
      </c>
      <c r="G11" s="97" t="str">
        <f t="shared" si="0"/>
        <v>6100008011</v>
      </c>
      <c r="H11" s="43">
        <v>6300</v>
      </c>
      <c r="I11" s="43" t="s">
        <v>2309</v>
      </c>
      <c r="J11" s="43" t="s">
        <v>2341</v>
      </c>
      <c r="K11" s="43" t="s">
        <v>2311</v>
      </c>
      <c r="L11" s="47">
        <v>40</v>
      </c>
      <c r="M11" s="98">
        <v>259600</v>
      </c>
      <c r="N11" s="43" t="s">
        <v>2342</v>
      </c>
      <c r="O11" s="43" t="s">
        <v>2312</v>
      </c>
      <c r="P11" s="43" t="s">
        <v>2343</v>
      </c>
      <c r="Q11" s="43" t="s">
        <v>2344</v>
      </c>
    </row>
    <row r="12" spans="1:17" x14ac:dyDescent="0.35">
      <c r="A12" s="43">
        <v>7</v>
      </c>
      <c r="B12" s="43">
        <v>1211010102</v>
      </c>
      <c r="C12" s="100">
        <v>701516868800001</v>
      </c>
      <c r="D12" s="43">
        <v>2000400195</v>
      </c>
      <c r="E12" s="43">
        <v>2000400195</v>
      </c>
      <c r="F12" s="43">
        <v>5800003558</v>
      </c>
      <c r="G12" s="97" t="str">
        <f t="shared" si="0"/>
        <v>6100006345</v>
      </c>
      <c r="H12" s="43">
        <v>6300</v>
      </c>
      <c r="I12" s="43" t="s">
        <v>2309</v>
      </c>
      <c r="J12" s="43" t="s">
        <v>2345</v>
      </c>
      <c r="K12" s="43" t="s">
        <v>2311</v>
      </c>
      <c r="L12" s="47">
        <v>40</v>
      </c>
      <c r="M12" s="98">
        <v>741123.99</v>
      </c>
      <c r="N12" s="43" t="s">
        <v>2346</v>
      </c>
      <c r="O12" s="43" t="s">
        <v>2312</v>
      </c>
      <c r="P12" s="43" t="s">
        <v>2347</v>
      </c>
      <c r="Q12" s="43" t="s">
        <v>2320</v>
      </c>
    </row>
    <row r="13" spans="1:17" x14ac:dyDescent="0.35">
      <c r="A13" s="43">
        <v>8</v>
      </c>
      <c r="B13" s="43">
        <v>1211010102</v>
      </c>
      <c r="C13" s="100">
        <v>701655250200002</v>
      </c>
      <c r="D13" s="43">
        <v>2000400195</v>
      </c>
      <c r="E13" s="43">
        <v>2000400195</v>
      </c>
      <c r="F13" s="43">
        <v>5800003579</v>
      </c>
      <c r="G13" s="97" t="str">
        <f t="shared" si="0"/>
        <v>6100002976</v>
      </c>
      <c r="H13" s="43">
        <v>6300</v>
      </c>
      <c r="I13" s="43" t="s">
        <v>2309</v>
      </c>
      <c r="J13" s="43" t="s">
        <v>2316</v>
      </c>
      <c r="K13" s="43" t="s">
        <v>2311</v>
      </c>
      <c r="L13" s="47">
        <v>40</v>
      </c>
      <c r="M13" s="98">
        <v>2150000</v>
      </c>
      <c r="N13" s="43" t="s">
        <v>2348</v>
      </c>
      <c r="O13" s="43" t="s">
        <v>2312</v>
      </c>
      <c r="P13" s="43" t="s">
        <v>2349</v>
      </c>
      <c r="Q13" s="43" t="s">
        <v>2317</v>
      </c>
    </row>
    <row r="14" spans="1:17" x14ac:dyDescent="0.35">
      <c r="A14" s="43">
        <v>9</v>
      </c>
      <c r="B14" s="43">
        <v>1211010102</v>
      </c>
      <c r="C14" s="100">
        <v>701516864200004</v>
      </c>
      <c r="D14" s="43">
        <v>2000400195</v>
      </c>
      <c r="E14" s="43">
        <v>2000400195</v>
      </c>
      <c r="F14" s="43">
        <v>5800003589</v>
      </c>
      <c r="G14" s="97" t="str">
        <f t="shared" si="0"/>
        <v>6100003394</v>
      </c>
      <c r="H14" s="43">
        <v>6300</v>
      </c>
      <c r="I14" s="43" t="s">
        <v>2309</v>
      </c>
      <c r="J14" s="43" t="s">
        <v>2350</v>
      </c>
      <c r="K14" s="43" t="s">
        <v>2311</v>
      </c>
      <c r="L14" s="47">
        <v>40</v>
      </c>
      <c r="M14" s="98">
        <v>1837150</v>
      </c>
      <c r="N14" s="43" t="s">
        <v>2351</v>
      </c>
      <c r="O14" s="43" t="s">
        <v>2312</v>
      </c>
      <c r="P14" s="43" t="s">
        <v>2352</v>
      </c>
      <c r="Q14" s="43" t="s">
        <v>2320</v>
      </c>
    </row>
    <row r="15" spans="1:17" x14ac:dyDescent="0.35">
      <c r="A15" s="43">
        <v>10</v>
      </c>
      <c r="B15" s="43">
        <v>1211010102</v>
      </c>
      <c r="C15" s="100">
        <v>701628428900001</v>
      </c>
      <c r="D15" s="43">
        <v>2000400195</v>
      </c>
      <c r="E15" s="43">
        <v>2000400195</v>
      </c>
      <c r="F15" s="43">
        <v>5800003601</v>
      </c>
      <c r="G15" s="97" t="str">
        <f t="shared" si="0"/>
        <v>6100004375</v>
      </c>
      <c r="H15" s="43">
        <v>6300</v>
      </c>
      <c r="I15" s="43" t="s">
        <v>2309</v>
      </c>
      <c r="J15" s="43" t="s">
        <v>2353</v>
      </c>
      <c r="K15" s="43" t="s">
        <v>2311</v>
      </c>
      <c r="L15" s="47">
        <v>40</v>
      </c>
      <c r="M15" s="98">
        <v>814837.93</v>
      </c>
      <c r="N15" s="43" t="s">
        <v>2354</v>
      </c>
      <c r="O15" s="43" t="s">
        <v>2312</v>
      </c>
      <c r="P15" s="43" t="s">
        <v>2355</v>
      </c>
      <c r="Q15" s="43" t="s">
        <v>2317</v>
      </c>
    </row>
    <row r="16" spans="1:17" x14ac:dyDescent="0.35">
      <c r="A16" s="43">
        <v>11</v>
      </c>
      <c r="B16" s="43">
        <v>1211010102</v>
      </c>
      <c r="C16" s="100">
        <v>701516865900002</v>
      </c>
      <c r="D16" s="43">
        <v>2000400195</v>
      </c>
      <c r="E16" s="43">
        <v>2000400195</v>
      </c>
      <c r="F16" s="43">
        <v>5800003613</v>
      </c>
      <c r="G16" s="97" t="str">
        <f t="shared" si="0"/>
        <v>6100013316</v>
      </c>
      <c r="H16" s="43">
        <v>6300</v>
      </c>
      <c r="I16" s="43" t="s">
        <v>2309</v>
      </c>
      <c r="J16" s="43" t="s">
        <v>2324</v>
      </c>
      <c r="K16" s="43" t="s">
        <v>2311</v>
      </c>
      <c r="L16" s="47">
        <v>40</v>
      </c>
      <c r="M16" s="98">
        <v>1070000</v>
      </c>
      <c r="N16" s="43" t="s">
        <v>2356</v>
      </c>
      <c r="O16" s="43" t="s">
        <v>2312</v>
      </c>
      <c r="P16" s="43" t="s">
        <v>2357</v>
      </c>
      <c r="Q16" s="43" t="s">
        <v>2320</v>
      </c>
    </row>
    <row r="17" spans="1:17" x14ac:dyDescent="0.35">
      <c r="A17" s="43">
        <v>12</v>
      </c>
      <c r="B17" s="43">
        <v>1211010102</v>
      </c>
      <c r="C17" s="100">
        <v>701577725000002</v>
      </c>
      <c r="D17" s="43">
        <v>2000400195</v>
      </c>
      <c r="E17" s="43">
        <v>2000400195</v>
      </c>
      <c r="F17" s="43">
        <v>5800003621</v>
      </c>
      <c r="G17" s="97" t="str">
        <f t="shared" si="0"/>
        <v>6100023108</v>
      </c>
      <c r="H17" s="43">
        <v>6300</v>
      </c>
      <c r="I17" s="43" t="s">
        <v>2309</v>
      </c>
      <c r="J17" s="43" t="s">
        <v>2358</v>
      </c>
      <c r="K17" s="43" t="s">
        <v>2311</v>
      </c>
      <c r="L17" s="47">
        <v>40</v>
      </c>
      <c r="M17" s="98">
        <v>396000</v>
      </c>
      <c r="N17" s="43" t="s">
        <v>2359</v>
      </c>
      <c r="O17" s="43" t="s">
        <v>2312</v>
      </c>
      <c r="P17" s="43" t="s">
        <v>2360</v>
      </c>
      <c r="Q17" s="43" t="s">
        <v>2317</v>
      </c>
    </row>
    <row r="18" spans="1:17" x14ac:dyDescent="0.35">
      <c r="A18" s="43">
        <v>13</v>
      </c>
      <c r="B18" s="43">
        <v>1211010102</v>
      </c>
      <c r="C18" s="100">
        <v>701589181800007</v>
      </c>
      <c r="D18" s="43">
        <v>2000400195</v>
      </c>
      <c r="E18" s="43">
        <v>2000400195</v>
      </c>
      <c r="F18" s="43">
        <v>5800003629</v>
      </c>
      <c r="G18" s="97" t="str">
        <f t="shared" si="0"/>
        <v>6100007649</v>
      </c>
      <c r="H18" s="43">
        <v>6300</v>
      </c>
      <c r="I18" s="43" t="s">
        <v>2309</v>
      </c>
      <c r="J18" s="43" t="s">
        <v>2316</v>
      </c>
      <c r="K18" s="43" t="s">
        <v>2311</v>
      </c>
      <c r="L18" s="47">
        <v>40</v>
      </c>
      <c r="M18" s="98">
        <v>684600</v>
      </c>
      <c r="N18" s="43" t="s">
        <v>2361</v>
      </c>
      <c r="O18" s="43" t="s">
        <v>2312</v>
      </c>
      <c r="P18" s="43" t="s">
        <v>2362</v>
      </c>
      <c r="Q18" s="43" t="s">
        <v>2317</v>
      </c>
    </row>
    <row r="19" spans="1:17" x14ac:dyDescent="0.35">
      <c r="A19" s="43">
        <v>14</v>
      </c>
      <c r="B19" s="43">
        <v>1211010102</v>
      </c>
      <c r="C19" s="100">
        <v>701516864200003</v>
      </c>
      <c r="D19" s="43">
        <v>2000400195</v>
      </c>
      <c r="E19" s="43">
        <v>2000400195</v>
      </c>
      <c r="F19" s="43">
        <v>5800003660</v>
      </c>
      <c r="G19" s="97" t="str">
        <f t="shared" si="0"/>
        <v>6100024604</v>
      </c>
      <c r="H19" s="43">
        <v>6300</v>
      </c>
      <c r="I19" s="43" t="s">
        <v>2309</v>
      </c>
      <c r="J19" s="43" t="s">
        <v>2363</v>
      </c>
      <c r="K19" s="43" t="s">
        <v>2311</v>
      </c>
      <c r="L19" s="47">
        <v>40</v>
      </c>
      <c r="M19" s="98">
        <v>1312250</v>
      </c>
      <c r="N19" s="43" t="s">
        <v>2364</v>
      </c>
      <c r="O19" s="43" t="s">
        <v>2312</v>
      </c>
      <c r="P19" s="43" t="s">
        <v>2352</v>
      </c>
      <c r="Q19" s="43" t="s">
        <v>2320</v>
      </c>
    </row>
    <row r="20" spans="1:17" x14ac:dyDescent="0.35">
      <c r="A20" s="43">
        <v>15</v>
      </c>
      <c r="B20" s="43">
        <v>1211010102</v>
      </c>
      <c r="C20" s="100">
        <v>400168382600001</v>
      </c>
      <c r="D20" s="43">
        <v>2000400195</v>
      </c>
      <c r="E20" s="43">
        <v>2000400196</v>
      </c>
      <c r="F20" s="43">
        <v>5800003661</v>
      </c>
      <c r="G20" s="97" t="str">
        <f t="shared" si="0"/>
        <v>6100007593</v>
      </c>
      <c r="H20" s="43">
        <v>6300</v>
      </c>
      <c r="I20" s="43" t="s">
        <v>2309</v>
      </c>
      <c r="J20" s="43" t="s">
        <v>2365</v>
      </c>
      <c r="K20" s="43" t="s">
        <v>2311</v>
      </c>
      <c r="L20" s="47">
        <v>40</v>
      </c>
      <c r="M20" s="98">
        <v>351000</v>
      </c>
      <c r="N20" s="43" t="s">
        <v>2366</v>
      </c>
      <c r="O20" s="43" t="s">
        <v>2312</v>
      </c>
      <c r="P20" s="43" t="s">
        <v>2339</v>
      </c>
      <c r="Q20" s="43" t="s">
        <v>2340</v>
      </c>
    </row>
    <row r="21" spans="1:17" x14ac:dyDescent="0.35">
      <c r="A21" s="43">
        <v>16</v>
      </c>
      <c r="B21" s="43">
        <v>1211010102</v>
      </c>
      <c r="C21" s="100">
        <v>700387592800004</v>
      </c>
      <c r="D21" s="43">
        <v>2000400195</v>
      </c>
      <c r="E21" s="43">
        <v>2000400195</v>
      </c>
      <c r="F21" s="43">
        <v>5800003676</v>
      </c>
      <c r="G21" s="97" t="str">
        <f t="shared" si="0"/>
        <v>6100008538</v>
      </c>
      <c r="H21" s="43">
        <v>6300</v>
      </c>
      <c r="I21" s="43" t="s">
        <v>2309</v>
      </c>
      <c r="J21" s="43" t="s">
        <v>2367</v>
      </c>
      <c r="K21" s="43" t="s">
        <v>2311</v>
      </c>
      <c r="L21" s="47">
        <v>40</v>
      </c>
      <c r="M21" s="98">
        <v>1363000</v>
      </c>
      <c r="N21" s="43" t="s">
        <v>2368</v>
      </c>
      <c r="O21" s="43" t="s">
        <v>2312</v>
      </c>
      <c r="P21" s="43" t="s">
        <v>2339</v>
      </c>
      <c r="Q21" s="43" t="s">
        <v>2340</v>
      </c>
    </row>
    <row r="22" spans="1:17" x14ac:dyDescent="0.35">
      <c r="A22" s="43">
        <v>17</v>
      </c>
      <c r="B22" s="43">
        <v>1211010102</v>
      </c>
      <c r="C22" s="100">
        <v>701516864200002</v>
      </c>
      <c r="D22" s="43">
        <v>2000400195</v>
      </c>
      <c r="E22" s="43">
        <v>2000400195</v>
      </c>
      <c r="F22" s="43">
        <v>5800003681</v>
      </c>
      <c r="G22" s="97" t="str">
        <f t="shared" si="0"/>
        <v>6100013318</v>
      </c>
      <c r="H22" s="43">
        <v>6300</v>
      </c>
      <c r="I22" s="43" t="s">
        <v>2309</v>
      </c>
      <c r="J22" s="43" t="s">
        <v>2324</v>
      </c>
      <c r="K22" s="43" t="s">
        <v>2311</v>
      </c>
      <c r="L22" s="47">
        <v>40</v>
      </c>
      <c r="M22" s="98">
        <v>1049800</v>
      </c>
      <c r="N22" s="43" t="s">
        <v>2369</v>
      </c>
      <c r="O22" s="43" t="s">
        <v>2312</v>
      </c>
      <c r="P22" s="43" t="s">
        <v>2352</v>
      </c>
      <c r="Q22" s="43" t="s">
        <v>2320</v>
      </c>
    </row>
    <row r="23" spans="1:17" x14ac:dyDescent="0.35">
      <c r="A23" s="43">
        <v>18</v>
      </c>
      <c r="B23" s="43">
        <v>1211010102</v>
      </c>
      <c r="C23" s="100">
        <v>701524633700004</v>
      </c>
      <c r="D23" s="43">
        <v>2000400195</v>
      </c>
      <c r="E23" s="43">
        <v>2000400195</v>
      </c>
      <c r="F23" s="43">
        <v>5800003703</v>
      </c>
      <c r="G23" s="97" t="str">
        <f t="shared" si="0"/>
        <v>6100018579</v>
      </c>
      <c r="H23" s="43">
        <v>6300</v>
      </c>
      <c r="I23" s="43" t="s">
        <v>2309</v>
      </c>
      <c r="J23" s="43" t="s">
        <v>2370</v>
      </c>
      <c r="K23" s="43" t="s">
        <v>2311</v>
      </c>
      <c r="L23" s="47">
        <v>40</v>
      </c>
      <c r="M23" s="98">
        <v>262275</v>
      </c>
      <c r="N23" s="43" t="s">
        <v>2371</v>
      </c>
      <c r="O23" s="43" t="s">
        <v>2312</v>
      </c>
      <c r="P23" s="43" t="s">
        <v>2372</v>
      </c>
      <c r="Q23" s="43" t="s">
        <v>2320</v>
      </c>
    </row>
    <row r="24" spans="1:17" x14ac:dyDescent="0.35">
      <c r="A24" s="43">
        <v>19</v>
      </c>
      <c r="B24" s="43">
        <v>1211010102</v>
      </c>
      <c r="C24" s="100">
        <v>701516706600003</v>
      </c>
      <c r="D24" s="43">
        <v>2000400195</v>
      </c>
      <c r="E24" s="43">
        <v>2000400195</v>
      </c>
      <c r="F24" s="43">
        <v>5800003743</v>
      </c>
      <c r="G24" s="97" t="str">
        <f t="shared" si="0"/>
        <v>6100015505</v>
      </c>
      <c r="H24" s="43">
        <v>6300</v>
      </c>
      <c r="I24" s="43" t="s">
        <v>2309</v>
      </c>
      <c r="J24" s="43" t="s">
        <v>2373</v>
      </c>
      <c r="K24" s="43" t="s">
        <v>2311</v>
      </c>
      <c r="L24" s="47">
        <v>40</v>
      </c>
      <c r="M24" s="98">
        <v>254125</v>
      </c>
      <c r="N24" s="43" t="s">
        <v>2374</v>
      </c>
      <c r="O24" s="43" t="s">
        <v>2312</v>
      </c>
      <c r="P24" s="43" t="s">
        <v>2375</v>
      </c>
      <c r="Q24" s="43" t="s">
        <v>2320</v>
      </c>
    </row>
    <row r="25" spans="1:17" x14ac:dyDescent="0.35">
      <c r="A25" s="43">
        <v>20</v>
      </c>
      <c r="B25" s="43">
        <v>1211010102</v>
      </c>
      <c r="C25" s="100">
        <v>701519283200002</v>
      </c>
      <c r="D25" s="43">
        <v>2000400195</v>
      </c>
      <c r="E25" s="43">
        <v>2000400195</v>
      </c>
      <c r="F25" s="43">
        <v>5800003752</v>
      </c>
      <c r="G25" s="97" t="str">
        <f t="shared" si="0"/>
        <v>6100013052</v>
      </c>
      <c r="H25" s="43">
        <v>6300</v>
      </c>
      <c r="I25" s="43" t="s">
        <v>2309</v>
      </c>
      <c r="J25" s="43" t="s">
        <v>2324</v>
      </c>
      <c r="K25" s="43" t="s">
        <v>2311</v>
      </c>
      <c r="L25" s="47">
        <v>40</v>
      </c>
      <c r="M25" s="98">
        <v>1226520</v>
      </c>
      <c r="N25" s="43" t="s">
        <v>2376</v>
      </c>
      <c r="O25" s="43" t="s">
        <v>2312</v>
      </c>
      <c r="P25" s="43" t="s">
        <v>2377</v>
      </c>
      <c r="Q25" s="43" t="s">
        <v>2320</v>
      </c>
    </row>
    <row r="26" spans="1:17" x14ac:dyDescent="0.35">
      <c r="A26" s="43">
        <v>21</v>
      </c>
      <c r="B26" s="43">
        <v>1211010102</v>
      </c>
      <c r="C26" s="100">
        <v>701524633700003</v>
      </c>
      <c r="D26" s="43">
        <v>2000400195</v>
      </c>
      <c r="E26" s="43">
        <v>2000400195</v>
      </c>
      <c r="F26" s="43">
        <v>5800003762</v>
      </c>
      <c r="G26" s="97" t="str">
        <f t="shared" si="0"/>
        <v>6100017560</v>
      </c>
      <c r="H26" s="43">
        <v>6300</v>
      </c>
      <c r="I26" s="43" t="s">
        <v>2309</v>
      </c>
      <c r="J26" s="43" t="s">
        <v>2378</v>
      </c>
      <c r="K26" s="43" t="s">
        <v>2311</v>
      </c>
      <c r="L26" s="47">
        <v>40</v>
      </c>
      <c r="M26" s="98">
        <v>262275</v>
      </c>
      <c r="N26" s="43" t="s">
        <v>2379</v>
      </c>
      <c r="O26" s="43" t="s">
        <v>2312</v>
      </c>
      <c r="P26" s="43" t="s">
        <v>2372</v>
      </c>
      <c r="Q26" s="43" t="s">
        <v>2320</v>
      </c>
    </row>
    <row r="27" spans="1:17" x14ac:dyDescent="0.35">
      <c r="A27" s="43">
        <v>22</v>
      </c>
      <c r="B27" s="43">
        <v>1211010102</v>
      </c>
      <c r="C27" s="100">
        <v>701516706600002</v>
      </c>
      <c r="D27" s="43">
        <v>2000400195</v>
      </c>
      <c r="E27" s="43">
        <v>2000400195</v>
      </c>
      <c r="F27" s="43">
        <v>5800003767</v>
      </c>
      <c r="G27" s="97" t="str">
        <f t="shared" si="0"/>
        <v>6100013055</v>
      </c>
      <c r="H27" s="43">
        <v>6300</v>
      </c>
      <c r="I27" s="43" t="s">
        <v>2309</v>
      </c>
      <c r="J27" s="43" t="s">
        <v>2324</v>
      </c>
      <c r="K27" s="43" t="s">
        <v>2311</v>
      </c>
      <c r="L27" s="47">
        <v>40</v>
      </c>
      <c r="M27" s="98">
        <v>254125</v>
      </c>
      <c r="N27" s="43" t="s">
        <v>2380</v>
      </c>
      <c r="O27" s="43" t="s">
        <v>2312</v>
      </c>
      <c r="P27" s="43" t="s">
        <v>2375</v>
      </c>
      <c r="Q27" s="43" t="s">
        <v>2320</v>
      </c>
    </row>
    <row r="28" spans="1:17" x14ac:dyDescent="0.35">
      <c r="A28" s="43">
        <v>23</v>
      </c>
      <c r="B28" s="43">
        <v>1211010102</v>
      </c>
      <c r="C28" s="100">
        <v>701644006800003</v>
      </c>
      <c r="D28" s="43">
        <v>2000400195</v>
      </c>
      <c r="E28" s="43">
        <v>2000400195</v>
      </c>
      <c r="F28" s="43">
        <v>5800003794</v>
      </c>
      <c r="G28" s="97" t="str">
        <f t="shared" si="0"/>
        <v>6100020290</v>
      </c>
      <c r="H28" s="43">
        <v>6300</v>
      </c>
      <c r="I28" s="43" t="s">
        <v>2309</v>
      </c>
      <c r="J28" s="43" t="s">
        <v>2381</v>
      </c>
      <c r="K28" s="43" t="s">
        <v>2311</v>
      </c>
      <c r="L28" s="47">
        <v>40</v>
      </c>
      <c r="M28" s="98">
        <v>2044200</v>
      </c>
      <c r="N28" s="43" t="s">
        <v>2382</v>
      </c>
      <c r="O28" s="43" t="s">
        <v>2312</v>
      </c>
      <c r="P28" s="43" t="s">
        <v>2383</v>
      </c>
      <c r="Q28" s="43" t="s">
        <v>2317</v>
      </c>
    </row>
    <row r="29" spans="1:17" x14ac:dyDescent="0.35">
      <c r="A29" s="43">
        <v>24</v>
      </c>
      <c r="B29" s="43">
        <v>1211010102</v>
      </c>
      <c r="C29" s="100">
        <v>400115381200001</v>
      </c>
      <c r="D29" s="43">
        <v>2000400195</v>
      </c>
      <c r="E29" s="43">
        <v>2000400196</v>
      </c>
      <c r="F29" s="43">
        <v>5800003795</v>
      </c>
      <c r="G29" s="97" t="str">
        <f t="shared" si="0"/>
        <v>6100018556</v>
      </c>
      <c r="H29" s="43">
        <v>6300</v>
      </c>
      <c r="I29" s="43" t="s">
        <v>2309</v>
      </c>
      <c r="J29" s="43" t="s">
        <v>2384</v>
      </c>
      <c r="K29" s="43" t="s">
        <v>2311</v>
      </c>
      <c r="L29" s="47">
        <v>50</v>
      </c>
      <c r="M29" s="98">
        <v>-337647</v>
      </c>
      <c r="N29" s="43" t="s">
        <v>2385</v>
      </c>
      <c r="O29" s="43" t="s">
        <v>2312</v>
      </c>
      <c r="P29" s="43" t="s">
        <v>2329</v>
      </c>
      <c r="Q29" s="43" t="s">
        <v>2386</v>
      </c>
    </row>
    <row r="30" spans="1:17" x14ac:dyDescent="0.35">
      <c r="A30" s="43">
        <v>25</v>
      </c>
      <c r="B30" s="43">
        <v>1211010102</v>
      </c>
      <c r="C30" s="100">
        <v>701655250200003</v>
      </c>
      <c r="D30" s="43">
        <v>2000400195</v>
      </c>
      <c r="E30" s="43">
        <v>2000400195</v>
      </c>
      <c r="F30" s="43">
        <v>5800003808</v>
      </c>
      <c r="G30" s="97" t="str">
        <f t="shared" si="0"/>
        <v>6100023638</v>
      </c>
      <c r="H30" s="43">
        <v>6300</v>
      </c>
      <c r="I30" s="43" t="s">
        <v>2309</v>
      </c>
      <c r="J30" s="43" t="s">
        <v>2319</v>
      </c>
      <c r="K30" s="43" t="s">
        <v>2311</v>
      </c>
      <c r="L30" s="47">
        <v>40</v>
      </c>
      <c r="M30" s="98">
        <v>2837800</v>
      </c>
      <c r="N30" s="43" t="s">
        <v>2387</v>
      </c>
      <c r="O30" s="43" t="s">
        <v>2312</v>
      </c>
      <c r="P30" s="43" t="s">
        <v>2349</v>
      </c>
      <c r="Q30" s="43" t="s">
        <v>2317</v>
      </c>
    </row>
    <row r="31" spans="1:17" x14ac:dyDescent="0.35">
      <c r="A31" s="43">
        <v>26</v>
      </c>
      <c r="B31" s="43">
        <v>1211010102</v>
      </c>
      <c r="C31" s="100">
        <v>701611141600003</v>
      </c>
      <c r="D31" s="43">
        <v>2000400195</v>
      </c>
      <c r="E31" s="43">
        <v>2000400195</v>
      </c>
      <c r="F31" s="43">
        <v>5800003810</v>
      </c>
      <c r="G31" s="97" t="str">
        <f t="shared" si="0"/>
        <v>6100032305</v>
      </c>
      <c r="H31" s="43">
        <v>6300</v>
      </c>
      <c r="I31" s="43" t="s">
        <v>2309</v>
      </c>
      <c r="J31" s="43" t="s">
        <v>2325</v>
      </c>
      <c r="K31" s="43" t="s">
        <v>2311</v>
      </c>
      <c r="L31" s="47">
        <v>40</v>
      </c>
      <c r="M31" s="98">
        <v>616340</v>
      </c>
      <c r="N31" s="43" t="s">
        <v>2388</v>
      </c>
      <c r="O31" s="43" t="s">
        <v>2312</v>
      </c>
      <c r="P31" s="43" t="s">
        <v>2389</v>
      </c>
      <c r="Q31" s="43" t="s">
        <v>2317</v>
      </c>
    </row>
    <row r="32" spans="1:17" x14ac:dyDescent="0.35">
      <c r="A32" s="43">
        <v>27</v>
      </c>
      <c r="B32" s="43">
        <v>1211010102</v>
      </c>
      <c r="C32" s="100">
        <v>701516961000002</v>
      </c>
      <c r="D32" s="43">
        <v>2000400195</v>
      </c>
      <c r="E32" s="43">
        <v>2000400195</v>
      </c>
      <c r="F32" s="43">
        <v>5800003818</v>
      </c>
      <c r="G32" s="97" t="str">
        <f t="shared" si="0"/>
        <v>6100017792</v>
      </c>
      <c r="H32" s="43">
        <v>6300</v>
      </c>
      <c r="I32" s="43" t="s">
        <v>2309</v>
      </c>
      <c r="J32" s="43" t="s">
        <v>2370</v>
      </c>
      <c r="K32" s="43" t="s">
        <v>2311</v>
      </c>
      <c r="L32" s="47">
        <v>40</v>
      </c>
      <c r="M32" s="98">
        <v>299400</v>
      </c>
      <c r="N32" s="43" t="s">
        <v>2390</v>
      </c>
      <c r="O32" s="43" t="s">
        <v>2312</v>
      </c>
      <c r="P32" s="43" t="s">
        <v>2391</v>
      </c>
      <c r="Q32" s="43" t="s">
        <v>2320</v>
      </c>
    </row>
    <row r="33" spans="1:17" x14ac:dyDescent="0.35">
      <c r="A33" s="43">
        <v>28</v>
      </c>
      <c r="B33" s="43">
        <v>1211010102</v>
      </c>
      <c r="C33" s="100">
        <v>701669106900001</v>
      </c>
      <c r="D33" s="43">
        <v>2000400195</v>
      </c>
      <c r="E33" s="43">
        <v>2000400195</v>
      </c>
      <c r="F33" s="43">
        <v>5800003825</v>
      </c>
      <c r="G33" s="97" t="str">
        <f t="shared" si="0"/>
        <v>6100020608</v>
      </c>
      <c r="H33" s="43">
        <v>6300</v>
      </c>
      <c r="I33" s="43" t="s">
        <v>2309</v>
      </c>
      <c r="J33" s="43" t="s">
        <v>2392</v>
      </c>
      <c r="K33" s="43" t="s">
        <v>2311</v>
      </c>
      <c r="L33" s="47">
        <v>40</v>
      </c>
      <c r="M33" s="98">
        <v>992824</v>
      </c>
      <c r="N33" s="43" t="s">
        <v>2393</v>
      </c>
      <c r="O33" s="43" t="s">
        <v>2312</v>
      </c>
      <c r="P33" s="43" t="s">
        <v>2394</v>
      </c>
      <c r="Q33" s="43" t="s">
        <v>2317</v>
      </c>
    </row>
    <row r="34" spans="1:17" x14ac:dyDescent="0.35">
      <c r="A34" s="43">
        <v>29</v>
      </c>
      <c r="B34" s="43">
        <v>1211010102</v>
      </c>
      <c r="C34" s="100">
        <v>400172196400001</v>
      </c>
      <c r="D34" s="43">
        <v>2000400195</v>
      </c>
      <c r="E34" s="43">
        <v>2000400196</v>
      </c>
      <c r="F34" s="43">
        <v>5800003839</v>
      </c>
      <c r="G34" s="97" t="str">
        <f t="shared" si="0"/>
        <v>6100020820</v>
      </c>
      <c r="H34" s="43">
        <v>6300</v>
      </c>
      <c r="I34" s="43" t="s">
        <v>2309</v>
      </c>
      <c r="J34" s="43" t="s">
        <v>2395</v>
      </c>
      <c r="K34" s="43" t="s">
        <v>2311</v>
      </c>
      <c r="L34" s="47">
        <v>40</v>
      </c>
      <c r="M34" s="98">
        <v>237000</v>
      </c>
      <c r="N34" s="43" t="s">
        <v>2396</v>
      </c>
      <c r="O34" s="43" t="s">
        <v>2312</v>
      </c>
      <c r="P34" s="43" t="s">
        <v>2339</v>
      </c>
      <c r="Q34" s="43" t="s">
        <v>2340</v>
      </c>
    </row>
    <row r="35" spans="1:17" x14ac:dyDescent="0.35">
      <c r="A35" s="43">
        <v>30</v>
      </c>
      <c r="B35" s="43">
        <v>1211010102</v>
      </c>
      <c r="C35" s="100">
        <v>400180018900001</v>
      </c>
      <c r="D35" s="43">
        <v>2000400195</v>
      </c>
      <c r="E35" s="43">
        <v>2000400196</v>
      </c>
      <c r="F35" s="43">
        <v>5800003863</v>
      </c>
      <c r="G35" s="97" t="str">
        <f t="shared" si="0"/>
        <v>6100022613</v>
      </c>
      <c r="H35" s="43">
        <v>6300</v>
      </c>
      <c r="I35" s="43" t="s">
        <v>2309</v>
      </c>
      <c r="J35" s="43" t="s">
        <v>2397</v>
      </c>
      <c r="K35" s="43" t="s">
        <v>2311</v>
      </c>
      <c r="L35" s="47">
        <v>40</v>
      </c>
      <c r="M35" s="98">
        <v>368500</v>
      </c>
      <c r="N35" s="43" t="s">
        <v>2398</v>
      </c>
      <c r="O35" s="43" t="s">
        <v>2312</v>
      </c>
      <c r="P35" s="43" t="s">
        <v>2399</v>
      </c>
      <c r="Q35" s="43" t="s">
        <v>2340</v>
      </c>
    </row>
    <row r="36" spans="1:17" x14ac:dyDescent="0.35">
      <c r="A36" s="43">
        <v>31</v>
      </c>
      <c r="B36" s="43">
        <v>1211010102</v>
      </c>
      <c r="C36" s="100">
        <v>701589181800008</v>
      </c>
      <c r="D36" s="43">
        <v>2000400195</v>
      </c>
      <c r="E36" s="43">
        <v>2000400195</v>
      </c>
      <c r="F36" s="43">
        <v>5800003864</v>
      </c>
      <c r="G36" s="97" t="str">
        <f t="shared" si="0"/>
        <v>6100023098</v>
      </c>
      <c r="H36" s="43">
        <v>6300</v>
      </c>
      <c r="I36" s="43" t="s">
        <v>2309</v>
      </c>
      <c r="J36" s="43" t="s">
        <v>2358</v>
      </c>
      <c r="K36" s="43" t="s">
        <v>2311</v>
      </c>
      <c r="L36" s="47">
        <v>40</v>
      </c>
      <c r="M36" s="98">
        <v>684600</v>
      </c>
      <c r="N36" s="43" t="s">
        <v>2400</v>
      </c>
      <c r="O36" s="43" t="s">
        <v>2312</v>
      </c>
      <c r="P36" s="43" t="s">
        <v>2362</v>
      </c>
      <c r="Q36" s="43" t="s">
        <v>2317</v>
      </c>
    </row>
    <row r="37" spans="1:17" x14ac:dyDescent="0.35">
      <c r="A37" s="43">
        <v>32</v>
      </c>
      <c r="B37" s="43">
        <v>1211010102</v>
      </c>
      <c r="C37" s="100">
        <v>701516872400002</v>
      </c>
      <c r="D37" s="43">
        <v>2000400195</v>
      </c>
      <c r="E37" s="43">
        <v>2000400195</v>
      </c>
      <c r="F37" s="43">
        <v>5800003873</v>
      </c>
      <c r="G37" s="97" t="str">
        <f t="shared" si="0"/>
        <v>6100022700</v>
      </c>
      <c r="H37" s="43">
        <v>6300</v>
      </c>
      <c r="I37" s="43" t="s">
        <v>2309</v>
      </c>
      <c r="J37" s="43" t="s">
        <v>2318</v>
      </c>
      <c r="K37" s="43" t="s">
        <v>2311</v>
      </c>
      <c r="L37" s="47">
        <v>40</v>
      </c>
      <c r="M37" s="98">
        <v>1243800</v>
      </c>
      <c r="N37" s="43" t="s">
        <v>2401</v>
      </c>
      <c r="O37" s="43" t="s">
        <v>2312</v>
      </c>
      <c r="P37" s="43" t="s">
        <v>2402</v>
      </c>
      <c r="Q37" s="43" t="s">
        <v>2320</v>
      </c>
    </row>
    <row r="38" spans="1:17" x14ac:dyDescent="0.35">
      <c r="A38" s="43">
        <v>33</v>
      </c>
      <c r="B38" s="43">
        <v>1211010102</v>
      </c>
      <c r="C38" s="100">
        <v>701516815700002</v>
      </c>
      <c r="D38" s="43">
        <v>2000400195</v>
      </c>
      <c r="E38" s="43">
        <v>2000400195</v>
      </c>
      <c r="F38" s="43">
        <v>5800003884</v>
      </c>
      <c r="G38" s="97" t="str">
        <f t="shared" si="0"/>
        <v>6100023490</v>
      </c>
      <c r="H38" s="43">
        <v>6300</v>
      </c>
      <c r="I38" s="43" t="s">
        <v>2309</v>
      </c>
      <c r="J38" s="43" t="s">
        <v>2403</v>
      </c>
      <c r="K38" s="43" t="s">
        <v>2311</v>
      </c>
      <c r="L38" s="47">
        <v>40</v>
      </c>
      <c r="M38" s="98">
        <v>1139100</v>
      </c>
      <c r="N38" s="43" t="s">
        <v>2404</v>
      </c>
      <c r="O38" s="43" t="s">
        <v>2312</v>
      </c>
      <c r="P38" s="43" t="s">
        <v>2405</v>
      </c>
      <c r="Q38" s="43" t="s">
        <v>2320</v>
      </c>
    </row>
    <row r="39" spans="1:17" x14ac:dyDescent="0.35">
      <c r="A39" s="43">
        <v>34</v>
      </c>
      <c r="B39" s="43">
        <v>1211010102</v>
      </c>
      <c r="C39" s="100">
        <v>701516867400002</v>
      </c>
      <c r="D39" s="43">
        <v>2000400195</v>
      </c>
      <c r="E39" s="43">
        <v>2000400195</v>
      </c>
      <c r="F39" s="43">
        <v>5800003904</v>
      </c>
      <c r="G39" s="97" t="str">
        <f t="shared" si="0"/>
        <v>6100022261</v>
      </c>
      <c r="H39" s="43">
        <v>6300</v>
      </c>
      <c r="I39" s="43" t="s">
        <v>2309</v>
      </c>
      <c r="J39" s="43" t="s">
        <v>2318</v>
      </c>
      <c r="K39" s="43" t="s">
        <v>2311</v>
      </c>
      <c r="L39" s="47">
        <v>40</v>
      </c>
      <c r="M39" s="98">
        <v>1014000</v>
      </c>
      <c r="N39" s="43" t="s">
        <v>2406</v>
      </c>
      <c r="O39" s="43" t="s">
        <v>2312</v>
      </c>
      <c r="P39" s="43" t="s">
        <v>2407</v>
      </c>
      <c r="Q39" s="43" t="s">
        <v>2320</v>
      </c>
    </row>
    <row r="40" spans="1:17" x14ac:dyDescent="0.35">
      <c r="A40" s="43">
        <v>35</v>
      </c>
      <c r="B40" s="43">
        <v>1211010102</v>
      </c>
      <c r="C40" s="100">
        <v>701516865900003</v>
      </c>
      <c r="D40" s="43">
        <v>2000400195</v>
      </c>
      <c r="E40" s="43">
        <v>2000400195</v>
      </c>
      <c r="F40" s="43">
        <v>5800003911</v>
      </c>
      <c r="G40" s="97" t="str">
        <f t="shared" si="0"/>
        <v>6100024852</v>
      </c>
      <c r="H40" s="43">
        <v>6300</v>
      </c>
      <c r="I40" s="43" t="s">
        <v>2309</v>
      </c>
      <c r="J40" s="43" t="s">
        <v>2408</v>
      </c>
      <c r="K40" s="43" t="s">
        <v>2311</v>
      </c>
      <c r="L40" s="47">
        <v>40</v>
      </c>
      <c r="M40" s="98">
        <v>1337500</v>
      </c>
      <c r="N40" s="43" t="s">
        <v>2409</v>
      </c>
      <c r="O40" s="43" t="s">
        <v>2312</v>
      </c>
      <c r="P40" s="43" t="s">
        <v>2357</v>
      </c>
      <c r="Q40" s="43" t="s">
        <v>2320</v>
      </c>
    </row>
    <row r="41" spans="1:17" x14ac:dyDescent="0.35">
      <c r="A41" s="43">
        <v>36</v>
      </c>
      <c r="B41" s="43">
        <v>1211010102</v>
      </c>
      <c r="C41" s="100">
        <v>701589181800009</v>
      </c>
      <c r="D41" s="43">
        <v>2000400195</v>
      </c>
      <c r="E41" s="43">
        <v>2000400195</v>
      </c>
      <c r="F41" s="43">
        <v>5800003924</v>
      </c>
      <c r="G41" s="97" t="str">
        <f t="shared" si="0"/>
        <v>6100025777</v>
      </c>
      <c r="H41" s="43">
        <v>6300</v>
      </c>
      <c r="I41" s="43" t="s">
        <v>2309</v>
      </c>
      <c r="J41" s="43" t="s">
        <v>2410</v>
      </c>
      <c r="K41" s="43" t="s">
        <v>2311</v>
      </c>
      <c r="L41" s="47">
        <v>40</v>
      </c>
      <c r="M41" s="98">
        <v>978000</v>
      </c>
      <c r="N41" s="43" t="s">
        <v>2411</v>
      </c>
      <c r="O41" s="43" t="s">
        <v>2312</v>
      </c>
      <c r="P41" s="43" t="s">
        <v>2362</v>
      </c>
      <c r="Q41" s="43" t="s">
        <v>2317</v>
      </c>
    </row>
    <row r="42" spans="1:17" x14ac:dyDescent="0.35">
      <c r="A42" s="43">
        <v>37</v>
      </c>
      <c r="B42" s="43">
        <v>1211010102</v>
      </c>
      <c r="C42" s="100">
        <v>701644006800004</v>
      </c>
      <c r="D42" s="43">
        <v>2000400195</v>
      </c>
      <c r="E42" s="43">
        <v>2000400195</v>
      </c>
      <c r="F42" s="43">
        <v>5800003943</v>
      </c>
      <c r="G42" s="97" t="str">
        <f t="shared" si="0"/>
        <v>6100026504</v>
      </c>
      <c r="H42" s="43">
        <v>6300</v>
      </c>
      <c r="I42" s="43" t="s">
        <v>2309</v>
      </c>
      <c r="J42" s="43" t="s">
        <v>2412</v>
      </c>
      <c r="K42" s="43" t="s">
        <v>2311</v>
      </c>
      <c r="L42" s="47">
        <v>40</v>
      </c>
      <c r="M42" s="98">
        <v>2453040</v>
      </c>
      <c r="N42" s="43" t="s">
        <v>2413</v>
      </c>
      <c r="O42" s="43" t="s">
        <v>2312</v>
      </c>
      <c r="P42" s="43" t="s">
        <v>2383</v>
      </c>
      <c r="Q42" s="43" t="s">
        <v>2317</v>
      </c>
    </row>
    <row r="43" spans="1:17" x14ac:dyDescent="0.35">
      <c r="A43" s="43">
        <v>38</v>
      </c>
      <c r="B43" s="43">
        <v>1211010102</v>
      </c>
      <c r="C43" s="100">
        <v>701516615100002</v>
      </c>
      <c r="D43" s="43">
        <v>2000400195</v>
      </c>
      <c r="E43" s="43">
        <v>2000400195</v>
      </c>
      <c r="F43" s="43">
        <v>5800003951</v>
      </c>
      <c r="G43" s="97" t="str">
        <f t="shared" si="0"/>
        <v>6100026930</v>
      </c>
      <c r="H43" s="43">
        <v>6300</v>
      </c>
      <c r="I43" s="43" t="s">
        <v>2309</v>
      </c>
      <c r="J43" s="43" t="s">
        <v>2414</v>
      </c>
      <c r="K43" s="43" t="s">
        <v>2311</v>
      </c>
      <c r="L43" s="47">
        <v>40</v>
      </c>
      <c r="M43" s="98">
        <v>1039999.8</v>
      </c>
      <c r="N43" s="43" t="s">
        <v>2415</v>
      </c>
      <c r="O43" s="43" t="s">
        <v>2312</v>
      </c>
      <c r="P43" s="43" t="s">
        <v>2416</v>
      </c>
      <c r="Q43" s="43" t="s">
        <v>2320</v>
      </c>
    </row>
    <row r="44" spans="1:17" x14ac:dyDescent="0.35">
      <c r="A44" s="43">
        <v>39</v>
      </c>
      <c r="B44" s="43">
        <v>1211010102</v>
      </c>
      <c r="C44" s="100">
        <v>701516937900002</v>
      </c>
      <c r="D44" s="43">
        <v>2000400195</v>
      </c>
      <c r="E44" s="43">
        <v>2000400195</v>
      </c>
      <c r="F44" s="43">
        <v>5800003952</v>
      </c>
      <c r="G44" s="97" t="str">
        <f t="shared" si="0"/>
        <v>6100018732</v>
      </c>
      <c r="H44" s="43">
        <v>6300</v>
      </c>
      <c r="I44" s="43" t="s">
        <v>2309</v>
      </c>
      <c r="J44" s="43" t="s">
        <v>2378</v>
      </c>
      <c r="K44" s="43" t="s">
        <v>2311</v>
      </c>
      <c r="L44" s="47">
        <v>40</v>
      </c>
      <c r="M44" s="98">
        <v>382200</v>
      </c>
      <c r="N44" s="43" t="s">
        <v>2417</v>
      </c>
      <c r="O44" s="43" t="s">
        <v>2312</v>
      </c>
      <c r="P44" s="43" t="s">
        <v>2418</v>
      </c>
      <c r="Q44" s="43" t="s">
        <v>2320</v>
      </c>
    </row>
    <row r="45" spans="1:17" x14ac:dyDescent="0.35">
      <c r="A45" s="43">
        <v>40</v>
      </c>
      <c r="B45" s="43">
        <v>1211010102</v>
      </c>
      <c r="C45" s="100">
        <v>400175087600001</v>
      </c>
      <c r="D45" s="43">
        <v>2000400195</v>
      </c>
      <c r="E45" s="43">
        <v>2000400196</v>
      </c>
      <c r="F45" s="43">
        <v>5800003989</v>
      </c>
      <c r="G45" s="97" t="str">
        <f t="shared" si="0"/>
        <v>6100040665</v>
      </c>
      <c r="H45" s="43">
        <v>6300</v>
      </c>
      <c r="I45" s="43" t="s">
        <v>2309</v>
      </c>
      <c r="J45" s="43" t="s">
        <v>2419</v>
      </c>
      <c r="K45" s="43" t="s">
        <v>2311</v>
      </c>
      <c r="L45" s="47">
        <v>40</v>
      </c>
      <c r="M45" s="98">
        <v>450000</v>
      </c>
      <c r="N45" s="43" t="s">
        <v>2420</v>
      </c>
      <c r="O45" s="43" t="s">
        <v>2312</v>
      </c>
      <c r="P45" s="43" t="s">
        <v>2339</v>
      </c>
      <c r="Q45" s="43" t="s">
        <v>2340</v>
      </c>
    </row>
    <row r="46" spans="1:17" x14ac:dyDescent="0.35">
      <c r="A46" s="43">
        <v>41</v>
      </c>
      <c r="B46" s="43">
        <v>1211010102</v>
      </c>
      <c r="C46" s="100">
        <v>400179723300001</v>
      </c>
      <c r="D46" s="43">
        <v>2000400195</v>
      </c>
      <c r="E46" s="43">
        <v>2000400196</v>
      </c>
      <c r="F46" s="43">
        <v>5800003992</v>
      </c>
      <c r="G46" s="97" t="str">
        <f t="shared" si="0"/>
        <v>6100027756</v>
      </c>
      <c r="H46" s="43">
        <v>6300</v>
      </c>
      <c r="I46" s="43" t="s">
        <v>2309</v>
      </c>
      <c r="J46" s="43" t="s">
        <v>2421</v>
      </c>
      <c r="K46" s="43" t="s">
        <v>2311</v>
      </c>
      <c r="L46" s="47">
        <v>40</v>
      </c>
      <c r="M46" s="98">
        <v>369300</v>
      </c>
      <c r="N46" s="43" t="s">
        <v>2422</v>
      </c>
      <c r="O46" s="43" t="s">
        <v>2312</v>
      </c>
      <c r="P46" s="43" t="s">
        <v>2399</v>
      </c>
      <c r="Q46" s="43" t="s">
        <v>2340</v>
      </c>
    </row>
    <row r="47" spans="1:17" x14ac:dyDescent="0.35">
      <c r="A47" s="43">
        <v>42</v>
      </c>
      <c r="B47" s="43">
        <v>1211010102</v>
      </c>
      <c r="C47" s="100">
        <v>701577725000003</v>
      </c>
      <c r="D47" s="43">
        <v>2000400195</v>
      </c>
      <c r="E47" s="43">
        <v>2000400195</v>
      </c>
      <c r="F47" s="43">
        <v>5800004004</v>
      </c>
      <c r="G47" s="97" t="str">
        <f t="shared" si="0"/>
        <v>6100029782</v>
      </c>
      <c r="H47" s="43">
        <v>6300</v>
      </c>
      <c r="I47" s="43" t="s">
        <v>2309</v>
      </c>
      <c r="J47" s="43" t="s">
        <v>2423</v>
      </c>
      <c r="K47" s="43" t="s">
        <v>2311</v>
      </c>
      <c r="L47" s="47">
        <v>40</v>
      </c>
      <c r="M47" s="98">
        <v>528000</v>
      </c>
      <c r="N47" s="43" t="s">
        <v>2424</v>
      </c>
      <c r="O47" s="43" t="s">
        <v>2312</v>
      </c>
      <c r="P47" s="43" t="s">
        <v>2360</v>
      </c>
      <c r="Q47" s="43" t="s">
        <v>2317</v>
      </c>
    </row>
    <row r="48" spans="1:17" x14ac:dyDescent="0.35">
      <c r="A48" s="43">
        <v>43</v>
      </c>
      <c r="B48" s="43">
        <v>1211010102</v>
      </c>
      <c r="C48" s="100">
        <v>701516706600004</v>
      </c>
      <c r="D48" s="43">
        <v>2000400195</v>
      </c>
      <c r="E48" s="43">
        <v>2000400195</v>
      </c>
      <c r="F48" s="43">
        <v>5800004007</v>
      </c>
      <c r="G48" s="97" t="str">
        <f t="shared" si="0"/>
        <v>6100014191</v>
      </c>
      <c r="H48" s="43">
        <v>6300</v>
      </c>
      <c r="I48" s="43" t="s">
        <v>2309</v>
      </c>
      <c r="J48" s="43" t="s">
        <v>2373</v>
      </c>
      <c r="K48" s="43" t="s">
        <v>2311</v>
      </c>
      <c r="L48" s="47">
        <v>40</v>
      </c>
      <c r="M48" s="98">
        <v>254125</v>
      </c>
      <c r="N48" s="43" t="s">
        <v>2425</v>
      </c>
      <c r="O48" s="43" t="s">
        <v>2312</v>
      </c>
      <c r="P48" s="43" t="s">
        <v>2375</v>
      </c>
      <c r="Q48" s="43" t="s">
        <v>2320</v>
      </c>
    </row>
    <row r="49" spans="1:17" x14ac:dyDescent="0.35">
      <c r="A49" s="43">
        <v>44</v>
      </c>
      <c r="B49" s="43">
        <v>1211010102</v>
      </c>
      <c r="C49" s="100">
        <v>701714142200001</v>
      </c>
      <c r="D49" s="43">
        <v>2000400195</v>
      </c>
      <c r="E49" s="43">
        <v>2000400195</v>
      </c>
      <c r="F49" s="43">
        <v>5800004038</v>
      </c>
      <c r="G49" s="97" t="str">
        <f t="shared" si="0"/>
        <v>6100031996</v>
      </c>
      <c r="H49" s="43">
        <v>6300</v>
      </c>
      <c r="I49" s="43" t="s">
        <v>2309</v>
      </c>
      <c r="J49" s="43" t="s">
        <v>2325</v>
      </c>
      <c r="K49" s="43" t="s">
        <v>2311</v>
      </c>
      <c r="L49" s="47">
        <v>40</v>
      </c>
      <c r="M49" s="98">
        <v>608520</v>
      </c>
      <c r="N49" s="43" t="s">
        <v>2426</v>
      </c>
      <c r="O49" s="43" t="s">
        <v>2312</v>
      </c>
      <c r="P49" s="43" t="s">
        <v>2427</v>
      </c>
      <c r="Q49" s="43" t="s">
        <v>2344</v>
      </c>
    </row>
    <row r="50" spans="1:17" x14ac:dyDescent="0.35">
      <c r="A50" s="43">
        <v>45</v>
      </c>
      <c r="B50" s="43">
        <v>1211010102</v>
      </c>
      <c r="C50" s="100">
        <v>400108150300001</v>
      </c>
      <c r="D50" s="43">
        <v>2000400195</v>
      </c>
      <c r="E50" s="43">
        <v>2000400196</v>
      </c>
      <c r="F50" s="43">
        <v>5800004052</v>
      </c>
      <c r="G50" s="97" t="str">
        <f t="shared" si="0"/>
        <v>6100018555</v>
      </c>
      <c r="H50" s="43">
        <v>6300</v>
      </c>
      <c r="I50" s="43" t="s">
        <v>2309</v>
      </c>
      <c r="J50" s="43" t="s">
        <v>2428</v>
      </c>
      <c r="K50" s="43" t="s">
        <v>2311</v>
      </c>
      <c r="L50" s="47">
        <v>50</v>
      </c>
      <c r="M50" s="98">
        <v>-342451</v>
      </c>
      <c r="N50" s="43" t="s">
        <v>2429</v>
      </c>
      <c r="O50" s="43" t="s">
        <v>2312</v>
      </c>
      <c r="P50" s="43" t="s">
        <v>2329</v>
      </c>
      <c r="Q50" s="43" t="s">
        <v>2386</v>
      </c>
    </row>
    <row r="51" spans="1:17" x14ac:dyDescent="0.35">
      <c r="A51" s="43">
        <v>46</v>
      </c>
      <c r="B51" s="43">
        <v>1211010102</v>
      </c>
      <c r="C51" s="100">
        <v>701524633700002</v>
      </c>
      <c r="D51" s="43">
        <v>2000400195</v>
      </c>
      <c r="E51" s="43">
        <v>2000400195</v>
      </c>
      <c r="F51" s="43">
        <v>5800004061</v>
      </c>
      <c r="G51" s="97" t="str">
        <f t="shared" si="0"/>
        <v>6100018733</v>
      </c>
      <c r="H51" s="43">
        <v>6300</v>
      </c>
      <c r="I51" s="43" t="s">
        <v>2309</v>
      </c>
      <c r="J51" s="43" t="s">
        <v>2370</v>
      </c>
      <c r="K51" s="43" t="s">
        <v>2311</v>
      </c>
      <c r="L51" s="47">
        <v>40</v>
      </c>
      <c r="M51" s="98">
        <v>262275</v>
      </c>
      <c r="N51" s="43" t="s">
        <v>2430</v>
      </c>
      <c r="O51" s="43" t="s">
        <v>2312</v>
      </c>
      <c r="P51" s="43" t="s">
        <v>2372</v>
      </c>
      <c r="Q51" s="43" t="s">
        <v>2320</v>
      </c>
    </row>
    <row r="52" spans="1:17" x14ac:dyDescent="0.35">
      <c r="A52" s="43">
        <v>47</v>
      </c>
      <c r="B52" s="43">
        <v>1211010102</v>
      </c>
      <c r="C52" s="100">
        <v>400157483800001</v>
      </c>
      <c r="D52" s="43">
        <v>2000400195</v>
      </c>
      <c r="E52" s="43">
        <v>2000400196</v>
      </c>
      <c r="F52" s="43">
        <v>5800004115</v>
      </c>
      <c r="G52" s="97" t="str">
        <f t="shared" si="0"/>
        <v>6100033207</v>
      </c>
      <c r="H52" s="43">
        <v>6300</v>
      </c>
      <c r="I52" s="43" t="s">
        <v>2309</v>
      </c>
      <c r="J52" s="43" t="s">
        <v>2431</v>
      </c>
      <c r="K52" s="43" t="s">
        <v>2311</v>
      </c>
      <c r="L52" s="47">
        <v>40</v>
      </c>
      <c r="M52" s="98">
        <v>352000</v>
      </c>
      <c r="N52" s="43" t="s">
        <v>2432</v>
      </c>
      <c r="O52" s="43" t="s">
        <v>2312</v>
      </c>
      <c r="P52" s="43" t="s">
        <v>2339</v>
      </c>
      <c r="Q52" s="43" t="s">
        <v>2340</v>
      </c>
    </row>
    <row r="53" spans="1:17" x14ac:dyDescent="0.35">
      <c r="A53" s="43">
        <v>48</v>
      </c>
      <c r="B53" s="43">
        <v>1211010102</v>
      </c>
      <c r="C53" s="100">
        <v>701714142200002</v>
      </c>
      <c r="D53" s="43">
        <v>2000400195</v>
      </c>
      <c r="E53" s="43">
        <v>2000400195</v>
      </c>
      <c r="F53" s="43">
        <v>5800004157</v>
      </c>
      <c r="G53" s="97" t="str">
        <f t="shared" si="0"/>
        <v>6100037123</v>
      </c>
      <c r="H53" s="43">
        <v>6300</v>
      </c>
      <c r="I53" s="43" t="s">
        <v>2309</v>
      </c>
      <c r="J53" s="43" t="s">
        <v>2433</v>
      </c>
      <c r="K53" s="43" t="s">
        <v>2311</v>
      </c>
      <c r="L53" s="47">
        <v>40</v>
      </c>
      <c r="M53" s="98">
        <v>1224860</v>
      </c>
      <c r="N53" s="43" t="s">
        <v>2434</v>
      </c>
      <c r="O53" s="43" t="s">
        <v>2312</v>
      </c>
      <c r="P53" s="43" t="s">
        <v>2427</v>
      </c>
      <c r="Q53" s="43" t="s">
        <v>2344</v>
      </c>
    </row>
    <row r="54" spans="1:17" x14ac:dyDescent="0.35">
      <c r="A54" s="43">
        <v>49</v>
      </c>
      <c r="B54" s="43">
        <v>1211010102</v>
      </c>
      <c r="C54" s="100">
        <v>701710954200001</v>
      </c>
      <c r="D54" s="43">
        <v>2000400195</v>
      </c>
      <c r="E54" s="43">
        <v>2000400195</v>
      </c>
      <c r="F54" s="43">
        <v>5800004168</v>
      </c>
      <c r="G54" s="97" t="str">
        <f t="shared" si="0"/>
        <v>6100024063</v>
      </c>
      <c r="H54" s="43">
        <v>6300</v>
      </c>
      <c r="I54" s="43" t="s">
        <v>2309</v>
      </c>
      <c r="J54" s="43" t="s">
        <v>2319</v>
      </c>
      <c r="K54" s="43" t="s">
        <v>2311</v>
      </c>
      <c r="L54" s="47">
        <v>40</v>
      </c>
      <c r="M54" s="98">
        <v>1032200</v>
      </c>
      <c r="N54" s="43" t="s">
        <v>2435</v>
      </c>
      <c r="O54" s="43" t="s">
        <v>2312</v>
      </c>
      <c r="P54" s="43" t="s">
        <v>2436</v>
      </c>
      <c r="Q54" s="43" t="s">
        <v>2344</v>
      </c>
    </row>
    <row r="55" spans="1:17" x14ac:dyDescent="0.35">
      <c r="A55" s="43">
        <v>50</v>
      </c>
      <c r="B55" s="43">
        <v>1211010102</v>
      </c>
      <c r="C55" s="100">
        <v>400157638200002</v>
      </c>
      <c r="D55" s="43">
        <v>2000400195</v>
      </c>
      <c r="E55" s="43">
        <v>2000400196</v>
      </c>
      <c r="F55" s="43">
        <v>5800004184</v>
      </c>
      <c r="G55" s="97" t="str">
        <f t="shared" si="0"/>
        <v>6100038398</v>
      </c>
      <c r="H55" s="43">
        <v>6300</v>
      </c>
      <c r="I55" s="43" t="s">
        <v>2309</v>
      </c>
      <c r="J55" s="43" t="s">
        <v>2437</v>
      </c>
      <c r="K55" s="43" t="s">
        <v>2311</v>
      </c>
      <c r="L55" s="47">
        <v>50</v>
      </c>
      <c r="M55" s="98">
        <v>-396600</v>
      </c>
      <c r="N55" s="43" t="s">
        <v>2438</v>
      </c>
      <c r="O55" s="43" t="s">
        <v>2439</v>
      </c>
      <c r="P55" s="43" t="s">
        <v>2440</v>
      </c>
      <c r="Q55" s="43" t="s">
        <v>2441</v>
      </c>
    </row>
    <row r="56" spans="1:17" x14ac:dyDescent="0.35">
      <c r="A56" s="43">
        <v>51</v>
      </c>
      <c r="B56" s="43">
        <v>1211010102</v>
      </c>
      <c r="C56" s="100">
        <v>400157638200001</v>
      </c>
      <c r="D56" s="43">
        <v>2000400195</v>
      </c>
      <c r="E56" s="43">
        <v>2000400196</v>
      </c>
      <c r="F56" s="43">
        <v>5800004184</v>
      </c>
      <c r="G56" s="97" t="str">
        <f t="shared" si="0"/>
        <v>6100038398</v>
      </c>
      <c r="H56" s="43">
        <v>6300</v>
      </c>
      <c r="I56" s="43" t="s">
        <v>2309</v>
      </c>
      <c r="J56" s="43" t="s">
        <v>2437</v>
      </c>
      <c r="K56" s="43" t="s">
        <v>2311</v>
      </c>
      <c r="L56" s="47">
        <v>50</v>
      </c>
      <c r="M56" s="98">
        <v>-396600</v>
      </c>
      <c r="N56" s="43" t="s">
        <v>2438</v>
      </c>
      <c r="O56" s="43" t="s">
        <v>2312</v>
      </c>
      <c r="P56" s="43" t="s">
        <v>2440</v>
      </c>
      <c r="Q56" s="43" t="s">
        <v>2441</v>
      </c>
    </row>
    <row r="57" spans="1:17" x14ac:dyDescent="0.35">
      <c r="A57" s="43">
        <v>52</v>
      </c>
      <c r="B57" s="43">
        <v>1211010102</v>
      </c>
      <c r="C57" s="100">
        <v>701589181800001</v>
      </c>
      <c r="D57" s="43">
        <v>2000400195</v>
      </c>
      <c r="E57" s="43">
        <v>2000400195</v>
      </c>
      <c r="F57" s="43">
        <v>5800004219</v>
      </c>
      <c r="G57" s="97" t="str">
        <f t="shared" si="0"/>
        <v>6100051511</v>
      </c>
      <c r="H57" s="43">
        <v>6300</v>
      </c>
      <c r="I57" s="43" t="s">
        <v>2309</v>
      </c>
      <c r="J57" s="43" t="s">
        <v>2442</v>
      </c>
      <c r="K57" s="43" t="s">
        <v>2311</v>
      </c>
      <c r="L57" s="47">
        <v>40</v>
      </c>
      <c r="M57" s="98">
        <v>229207.04000000001</v>
      </c>
      <c r="N57" s="43" t="s">
        <v>2443</v>
      </c>
      <c r="O57" s="43" t="s">
        <v>2312</v>
      </c>
      <c r="P57" s="43" t="s">
        <v>2362</v>
      </c>
      <c r="Q57" s="43" t="s">
        <v>2317</v>
      </c>
    </row>
    <row r="58" spans="1:17" x14ac:dyDescent="0.35">
      <c r="A58" s="43">
        <v>53</v>
      </c>
      <c r="B58" s="43">
        <v>1211010102</v>
      </c>
      <c r="C58" s="100">
        <v>701577725000004</v>
      </c>
      <c r="D58" s="43">
        <v>2000400195</v>
      </c>
      <c r="E58" s="43">
        <v>2000400195</v>
      </c>
      <c r="F58" s="43">
        <v>5800004221</v>
      </c>
      <c r="G58" s="97" t="str">
        <f t="shared" si="0"/>
        <v>6100029784</v>
      </c>
      <c r="H58" s="43">
        <v>6300</v>
      </c>
      <c r="I58" s="43" t="s">
        <v>2309</v>
      </c>
      <c r="J58" s="43" t="s">
        <v>2423</v>
      </c>
      <c r="K58" s="43" t="s">
        <v>2311</v>
      </c>
      <c r="L58" s="47">
        <v>40</v>
      </c>
      <c r="M58" s="98">
        <v>880000</v>
      </c>
      <c r="N58" s="43" t="s">
        <v>2444</v>
      </c>
      <c r="O58" s="43" t="s">
        <v>2312</v>
      </c>
      <c r="P58" s="43" t="s">
        <v>2360</v>
      </c>
      <c r="Q58" s="43" t="s">
        <v>2317</v>
      </c>
    </row>
    <row r="59" spans="1:17" x14ac:dyDescent="0.35">
      <c r="A59" s="43">
        <v>54</v>
      </c>
      <c r="B59" s="43">
        <v>1211010102</v>
      </c>
      <c r="C59" s="100">
        <v>701516872400003</v>
      </c>
      <c r="D59" s="43">
        <v>2000400195</v>
      </c>
      <c r="E59" s="43">
        <v>2000400195</v>
      </c>
      <c r="F59" s="43">
        <v>5800004236</v>
      </c>
      <c r="G59" s="97" t="str">
        <f t="shared" si="0"/>
        <v>6100037262</v>
      </c>
      <c r="H59" s="43">
        <v>6300</v>
      </c>
      <c r="I59" s="43" t="s">
        <v>2309</v>
      </c>
      <c r="J59" s="43" t="s">
        <v>2445</v>
      </c>
      <c r="K59" s="43" t="s">
        <v>2311</v>
      </c>
      <c r="L59" s="47">
        <v>40</v>
      </c>
      <c r="M59" s="98">
        <v>1554750</v>
      </c>
      <c r="N59" s="43" t="s">
        <v>2446</v>
      </c>
      <c r="O59" s="43" t="s">
        <v>2312</v>
      </c>
      <c r="P59" s="43" t="s">
        <v>2402</v>
      </c>
      <c r="Q59" s="43" t="s">
        <v>2320</v>
      </c>
    </row>
    <row r="60" spans="1:17" x14ac:dyDescent="0.35">
      <c r="A60" s="43">
        <v>55</v>
      </c>
      <c r="B60" s="43">
        <v>1211010102</v>
      </c>
      <c r="C60" s="100">
        <v>400157638200003</v>
      </c>
      <c r="D60" s="43">
        <v>2000400195</v>
      </c>
      <c r="E60" s="43">
        <v>2000400196</v>
      </c>
      <c r="F60" s="43">
        <v>5800004263</v>
      </c>
      <c r="G60" s="97" t="str">
        <f t="shared" si="0"/>
        <v>6100053764</v>
      </c>
      <c r="H60" s="43">
        <v>6300</v>
      </c>
      <c r="I60" s="43" t="s">
        <v>2309</v>
      </c>
      <c r="J60" s="43" t="s">
        <v>2447</v>
      </c>
      <c r="K60" s="43" t="s">
        <v>2311</v>
      </c>
      <c r="L60" s="47">
        <v>40</v>
      </c>
      <c r="M60" s="98">
        <v>396600</v>
      </c>
      <c r="N60" s="43" t="s">
        <v>2448</v>
      </c>
      <c r="O60" s="43" t="s">
        <v>2312</v>
      </c>
      <c r="P60" s="43" t="s">
        <v>2440</v>
      </c>
      <c r="Q60" s="43" t="s">
        <v>2441</v>
      </c>
    </row>
    <row r="61" spans="1:17" x14ac:dyDescent="0.35">
      <c r="A61" s="43">
        <v>56</v>
      </c>
      <c r="B61" s="43">
        <v>1211010102</v>
      </c>
      <c r="C61" s="100">
        <v>701519283200003</v>
      </c>
      <c r="D61" s="43">
        <v>2000400195</v>
      </c>
      <c r="E61" s="43">
        <v>2000400195</v>
      </c>
      <c r="F61" s="43">
        <v>5800004279</v>
      </c>
      <c r="G61" s="97" t="str">
        <f t="shared" si="0"/>
        <v>6100039616</v>
      </c>
      <c r="H61" s="43">
        <v>6300</v>
      </c>
      <c r="I61" s="43" t="s">
        <v>2309</v>
      </c>
      <c r="J61" s="43" t="s">
        <v>2449</v>
      </c>
      <c r="K61" s="43" t="s">
        <v>2311</v>
      </c>
      <c r="L61" s="47">
        <v>40</v>
      </c>
      <c r="M61" s="98">
        <v>1014660</v>
      </c>
      <c r="N61" s="43" t="s">
        <v>2450</v>
      </c>
      <c r="O61" s="43" t="s">
        <v>2312</v>
      </c>
      <c r="P61" s="43" t="s">
        <v>2377</v>
      </c>
      <c r="Q61" s="43" t="s">
        <v>2320</v>
      </c>
    </row>
    <row r="62" spans="1:17" x14ac:dyDescent="0.35">
      <c r="A62" s="43">
        <v>57</v>
      </c>
      <c r="B62" s="43">
        <v>1211010102</v>
      </c>
      <c r="C62" s="100">
        <v>701516815700003</v>
      </c>
      <c r="D62" s="43">
        <v>2000400195</v>
      </c>
      <c r="E62" s="43">
        <v>2000400195</v>
      </c>
      <c r="F62" s="43">
        <v>5800004287</v>
      </c>
      <c r="G62" s="97" t="str">
        <f t="shared" si="0"/>
        <v>6100040322</v>
      </c>
      <c r="H62" s="43">
        <v>6300</v>
      </c>
      <c r="I62" s="43" t="s">
        <v>2309</v>
      </c>
      <c r="J62" s="43" t="s">
        <v>2451</v>
      </c>
      <c r="K62" s="43" t="s">
        <v>2311</v>
      </c>
      <c r="L62" s="47">
        <v>40</v>
      </c>
      <c r="M62" s="98">
        <v>1423875</v>
      </c>
      <c r="N62" s="43" t="s">
        <v>2452</v>
      </c>
      <c r="O62" s="43" t="s">
        <v>2312</v>
      </c>
      <c r="P62" s="43" t="s">
        <v>2405</v>
      </c>
      <c r="Q62" s="43" t="s">
        <v>2320</v>
      </c>
    </row>
    <row r="63" spans="1:17" x14ac:dyDescent="0.35">
      <c r="A63" s="43">
        <v>58</v>
      </c>
      <c r="B63" s="43">
        <v>1211010102</v>
      </c>
      <c r="C63" s="100">
        <v>400104545200001</v>
      </c>
      <c r="D63" s="43">
        <v>2000400195</v>
      </c>
      <c r="E63" s="43">
        <v>2000400196</v>
      </c>
      <c r="F63" s="43">
        <v>5800004305</v>
      </c>
      <c r="G63" s="97" t="str">
        <f t="shared" si="0"/>
        <v>6100055485</v>
      </c>
      <c r="H63" s="43">
        <v>6300</v>
      </c>
      <c r="I63" s="43" t="s">
        <v>2309</v>
      </c>
      <c r="J63" s="43" t="s">
        <v>2428</v>
      </c>
      <c r="K63" s="43" t="s">
        <v>2311</v>
      </c>
      <c r="L63" s="47">
        <v>50</v>
      </c>
      <c r="M63" s="98">
        <v>-402000</v>
      </c>
      <c r="N63" s="43" t="s">
        <v>2453</v>
      </c>
      <c r="O63" s="43" t="s">
        <v>2312</v>
      </c>
      <c r="P63" s="43" t="s">
        <v>2454</v>
      </c>
      <c r="Q63" s="43" t="s">
        <v>2455</v>
      </c>
    </row>
    <row r="64" spans="1:17" x14ac:dyDescent="0.35">
      <c r="A64" s="43">
        <v>59</v>
      </c>
      <c r="B64" s="43">
        <v>1211010102</v>
      </c>
      <c r="C64" s="100">
        <v>701589181800011</v>
      </c>
      <c r="D64" s="43">
        <v>2000400195</v>
      </c>
      <c r="E64" s="43">
        <v>2000400195</v>
      </c>
      <c r="F64" s="43">
        <v>5800004320</v>
      </c>
      <c r="G64" s="97" t="str">
        <f t="shared" si="0"/>
        <v>6100038275</v>
      </c>
      <c r="H64" s="43">
        <v>6300</v>
      </c>
      <c r="I64" s="43" t="s">
        <v>2309</v>
      </c>
      <c r="J64" s="43" t="s">
        <v>2456</v>
      </c>
      <c r="K64" s="43" t="s">
        <v>2311</v>
      </c>
      <c r="L64" s="47">
        <v>40</v>
      </c>
      <c r="M64" s="98">
        <v>2249400</v>
      </c>
      <c r="N64" s="43" t="s">
        <v>2457</v>
      </c>
      <c r="O64" s="43" t="s">
        <v>2312</v>
      </c>
      <c r="P64" s="43" t="s">
        <v>2362</v>
      </c>
      <c r="Q64" s="43" t="s">
        <v>2317</v>
      </c>
    </row>
    <row r="65" spans="1:17" x14ac:dyDescent="0.35">
      <c r="A65" s="43">
        <v>60</v>
      </c>
      <c r="B65" s="43">
        <v>1211010102</v>
      </c>
      <c r="C65" s="100">
        <v>701611141600001</v>
      </c>
      <c r="D65" s="43">
        <v>2000400195</v>
      </c>
      <c r="E65" s="43">
        <v>2000400195</v>
      </c>
      <c r="F65" s="43">
        <v>5800004322</v>
      </c>
      <c r="G65" s="97" t="str">
        <f t="shared" si="0"/>
        <v>6100056506</v>
      </c>
      <c r="H65" s="43">
        <v>6300</v>
      </c>
      <c r="I65" s="43" t="s">
        <v>2309</v>
      </c>
      <c r="J65" s="43" t="s">
        <v>2458</v>
      </c>
      <c r="K65" s="43" t="s">
        <v>2311</v>
      </c>
      <c r="L65" s="47">
        <v>40</v>
      </c>
      <c r="M65" s="98">
        <v>1330247.4099999999</v>
      </c>
      <c r="N65" s="43" t="s">
        <v>2459</v>
      </c>
      <c r="O65" s="43" t="s">
        <v>2312</v>
      </c>
      <c r="P65" s="43" t="s">
        <v>2389</v>
      </c>
      <c r="Q65" s="43" t="s">
        <v>2317</v>
      </c>
    </row>
    <row r="66" spans="1:17" x14ac:dyDescent="0.35">
      <c r="A66" s="43">
        <v>61</v>
      </c>
      <c r="B66" s="43">
        <v>1211010102</v>
      </c>
      <c r="C66" s="100">
        <v>701516868800002</v>
      </c>
      <c r="D66" s="43">
        <v>2000400195</v>
      </c>
      <c r="E66" s="43">
        <v>2000400195</v>
      </c>
      <c r="F66" s="43">
        <v>5800004349</v>
      </c>
      <c r="G66" s="97" t="str">
        <f t="shared" si="0"/>
        <v>6100040319</v>
      </c>
      <c r="H66" s="43">
        <v>6300</v>
      </c>
      <c r="I66" s="43" t="s">
        <v>2309</v>
      </c>
      <c r="J66" s="43" t="s">
        <v>2460</v>
      </c>
      <c r="K66" s="43" t="s">
        <v>2311</v>
      </c>
      <c r="L66" s="47">
        <v>40</v>
      </c>
      <c r="M66" s="98">
        <v>1089540</v>
      </c>
      <c r="N66" s="43" t="s">
        <v>2461</v>
      </c>
      <c r="O66" s="43" t="s">
        <v>2312</v>
      </c>
      <c r="P66" s="43" t="s">
        <v>2347</v>
      </c>
      <c r="Q66" s="43" t="s">
        <v>2320</v>
      </c>
    </row>
    <row r="67" spans="1:17" x14ac:dyDescent="0.35">
      <c r="A67" s="43">
        <v>62</v>
      </c>
      <c r="B67" s="43">
        <v>1211010102</v>
      </c>
      <c r="C67" s="100">
        <v>701589181800010</v>
      </c>
      <c r="D67" s="43">
        <v>2000400195</v>
      </c>
      <c r="E67" s="43">
        <v>2000400195</v>
      </c>
      <c r="F67" s="43">
        <v>5800004378</v>
      </c>
      <c r="G67" s="97" t="str">
        <f t="shared" si="0"/>
        <v>6100034423</v>
      </c>
      <c r="H67" s="43">
        <v>6300</v>
      </c>
      <c r="I67" s="43" t="s">
        <v>2309</v>
      </c>
      <c r="J67" s="43" t="s">
        <v>2462</v>
      </c>
      <c r="K67" s="43" t="s">
        <v>2311</v>
      </c>
      <c r="L67" s="47">
        <v>40</v>
      </c>
      <c r="M67" s="98">
        <v>978000</v>
      </c>
      <c r="N67" s="43" t="s">
        <v>2463</v>
      </c>
      <c r="O67" s="43" t="s">
        <v>2312</v>
      </c>
      <c r="P67" s="43" t="s">
        <v>2362</v>
      </c>
      <c r="Q67" s="43" t="s">
        <v>2317</v>
      </c>
    </row>
    <row r="68" spans="1:17" x14ac:dyDescent="0.35">
      <c r="A68" s="43">
        <v>63</v>
      </c>
      <c r="B68" s="43">
        <v>1211010102</v>
      </c>
      <c r="C68" s="100">
        <v>701516867400003</v>
      </c>
      <c r="D68" s="43">
        <v>2000400195</v>
      </c>
      <c r="E68" s="43">
        <v>2000400195</v>
      </c>
      <c r="F68" s="43">
        <v>5800004451</v>
      </c>
      <c r="G68" s="97" t="str">
        <f t="shared" si="0"/>
        <v>6100039719</v>
      </c>
      <c r="H68" s="43">
        <v>6300</v>
      </c>
      <c r="I68" s="43" t="s">
        <v>2309</v>
      </c>
      <c r="J68" s="43" t="s">
        <v>2464</v>
      </c>
      <c r="K68" s="43" t="s">
        <v>2311</v>
      </c>
      <c r="L68" s="47">
        <v>40</v>
      </c>
      <c r="M68" s="98">
        <v>1267500</v>
      </c>
      <c r="N68" s="43" t="s">
        <v>2465</v>
      </c>
      <c r="O68" s="43" t="s">
        <v>2312</v>
      </c>
      <c r="P68" s="43" t="s">
        <v>2407</v>
      </c>
      <c r="Q68" s="43" t="s">
        <v>2320</v>
      </c>
    </row>
    <row r="69" spans="1:17" x14ac:dyDescent="0.35">
      <c r="A69" s="43">
        <v>64</v>
      </c>
      <c r="B69" s="43">
        <v>1211010102</v>
      </c>
      <c r="C69" s="100">
        <v>701589181800002</v>
      </c>
      <c r="D69" s="43">
        <v>2000400195</v>
      </c>
      <c r="E69" s="43">
        <v>2000400195</v>
      </c>
      <c r="F69" s="43">
        <v>5800004453</v>
      </c>
      <c r="G69" s="97" t="str">
        <f t="shared" si="0"/>
        <v>6100051160</v>
      </c>
      <c r="H69" s="43">
        <v>6300</v>
      </c>
      <c r="I69" s="43" t="s">
        <v>2309</v>
      </c>
      <c r="J69" s="43" t="s">
        <v>2466</v>
      </c>
      <c r="K69" s="43" t="s">
        <v>2311</v>
      </c>
      <c r="L69" s="47">
        <v>40</v>
      </c>
      <c r="M69" s="98">
        <v>684600</v>
      </c>
      <c r="N69" s="43" t="s">
        <v>2467</v>
      </c>
      <c r="O69" s="43" t="s">
        <v>2312</v>
      </c>
      <c r="P69" s="43" t="s">
        <v>2362</v>
      </c>
      <c r="Q69" s="43" t="s">
        <v>2317</v>
      </c>
    </row>
    <row r="70" spans="1:17" x14ac:dyDescent="0.35">
      <c r="A70" s="43">
        <v>65</v>
      </c>
      <c r="B70" s="43">
        <v>1211010102</v>
      </c>
      <c r="C70" s="100">
        <v>701516615100003</v>
      </c>
      <c r="D70" s="43">
        <v>2000400195</v>
      </c>
      <c r="E70" s="43">
        <v>2000400195</v>
      </c>
      <c r="F70" s="43">
        <v>5800004473</v>
      </c>
      <c r="G70" s="97" t="str">
        <f t="shared" ref="G70:G133" si="1">MID(N70,1,10)</f>
        <v>6100048079</v>
      </c>
      <c r="H70" s="43">
        <v>6300</v>
      </c>
      <c r="I70" s="43" t="s">
        <v>2309</v>
      </c>
      <c r="J70" s="43" t="s">
        <v>2468</v>
      </c>
      <c r="K70" s="43" t="s">
        <v>2311</v>
      </c>
      <c r="L70" s="47">
        <v>40</v>
      </c>
      <c r="M70" s="98">
        <v>1299999.75</v>
      </c>
      <c r="N70" s="43" t="s">
        <v>2469</v>
      </c>
      <c r="O70" s="43" t="s">
        <v>2312</v>
      </c>
      <c r="P70" s="43" t="s">
        <v>2416</v>
      </c>
      <c r="Q70" s="43" t="s">
        <v>2320</v>
      </c>
    </row>
    <row r="71" spans="1:17" x14ac:dyDescent="0.35">
      <c r="A71" s="43">
        <v>66</v>
      </c>
      <c r="B71" s="43">
        <v>1211010102</v>
      </c>
      <c r="C71" s="100">
        <v>400164615500003</v>
      </c>
      <c r="D71" s="43">
        <v>2000400195</v>
      </c>
      <c r="E71" s="43">
        <v>2000400196</v>
      </c>
      <c r="F71" s="43">
        <v>5800004480</v>
      </c>
      <c r="G71" s="97" t="str">
        <f t="shared" si="1"/>
        <v>6100050436</v>
      </c>
      <c r="H71" s="43">
        <v>6300</v>
      </c>
      <c r="I71" s="43" t="s">
        <v>2309</v>
      </c>
      <c r="J71" s="43" t="s">
        <v>2437</v>
      </c>
      <c r="K71" s="43" t="s">
        <v>2311</v>
      </c>
      <c r="L71" s="47">
        <v>50</v>
      </c>
      <c r="M71" s="98">
        <v>-500000</v>
      </c>
      <c r="N71" s="43" t="s">
        <v>2470</v>
      </c>
      <c r="O71" s="43" t="s">
        <v>2312</v>
      </c>
      <c r="P71" s="43" t="s">
        <v>2471</v>
      </c>
      <c r="Q71" s="43" t="s">
        <v>2472</v>
      </c>
    </row>
    <row r="72" spans="1:17" x14ac:dyDescent="0.35">
      <c r="A72" s="43">
        <v>67</v>
      </c>
      <c r="B72" s="43">
        <v>1211010102</v>
      </c>
      <c r="C72" s="100">
        <v>400164615500004</v>
      </c>
      <c r="D72" s="43">
        <v>2000400195</v>
      </c>
      <c r="E72" s="43">
        <v>2000400196</v>
      </c>
      <c r="F72" s="43">
        <v>5800004480</v>
      </c>
      <c r="G72" s="97" t="str">
        <f t="shared" si="1"/>
        <v>6100050436</v>
      </c>
      <c r="H72" s="43">
        <v>6300</v>
      </c>
      <c r="I72" s="43" t="s">
        <v>2309</v>
      </c>
      <c r="J72" s="43" t="s">
        <v>2437</v>
      </c>
      <c r="K72" s="43" t="s">
        <v>2311</v>
      </c>
      <c r="L72" s="47">
        <v>50</v>
      </c>
      <c r="M72" s="98">
        <v>-600000</v>
      </c>
      <c r="N72" s="43" t="s">
        <v>2470</v>
      </c>
      <c r="O72" s="43" t="s">
        <v>2439</v>
      </c>
      <c r="P72" s="43" t="s">
        <v>2471</v>
      </c>
      <c r="Q72" s="43" t="s">
        <v>2472</v>
      </c>
    </row>
    <row r="73" spans="1:17" x14ac:dyDescent="0.35">
      <c r="A73" s="43">
        <v>68</v>
      </c>
      <c r="B73" s="43">
        <v>1211010102</v>
      </c>
      <c r="C73" s="100">
        <v>701516865900004</v>
      </c>
      <c r="D73" s="43">
        <v>2000400195</v>
      </c>
      <c r="E73" s="43">
        <v>2000400195</v>
      </c>
      <c r="F73" s="43">
        <v>5800004497</v>
      </c>
      <c r="G73" s="97" t="str">
        <f t="shared" si="1"/>
        <v>6100039760</v>
      </c>
      <c r="H73" s="43">
        <v>6300</v>
      </c>
      <c r="I73" s="43" t="s">
        <v>2309</v>
      </c>
      <c r="J73" s="43" t="s">
        <v>2473</v>
      </c>
      <c r="K73" s="43" t="s">
        <v>2311</v>
      </c>
      <c r="L73" s="47">
        <v>40</v>
      </c>
      <c r="M73" s="98">
        <v>1872500</v>
      </c>
      <c r="N73" s="43" t="s">
        <v>2474</v>
      </c>
      <c r="O73" s="43" t="s">
        <v>2312</v>
      </c>
      <c r="P73" s="43" t="s">
        <v>2357</v>
      </c>
      <c r="Q73" s="43" t="s">
        <v>2320</v>
      </c>
    </row>
    <row r="74" spans="1:17" x14ac:dyDescent="0.35">
      <c r="A74" s="43">
        <v>69</v>
      </c>
      <c r="B74" s="43">
        <v>1211010102</v>
      </c>
      <c r="C74" s="100">
        <v>701714142200003</v>
      </c>
      <c r="D74" s="43">
        <v>2000400195</v>
      </c>
      <c r="E74" s="43">
        <v>2000400195</v>
      </c>
      <c r="F74" s="43">
        <v>5800004525</v>
      </c>
      <c r="G74" s="97" t="str">
        <f t="shared" si="1"/>
        <v>6100050335</v>
      </c>
      <c r="H74" s="43">
        <v>6300</v>
      </c>
      <c r="I74" s="43" t="s">
        <v>2309</v>
      </c>
      <c r="J74" s="43" t="s">
        <v>2475</v>
      </c>
      <c r="K74" s="43" t="s">
        <v>2311</v>
      </c>
      <c r="L74" s="47">
        <v>40</v>
      </c>
      <c r="M74" s="98">
        <v>1224860</v>
      </c>
      <c r="N74" s="43" t="s">
        <v>2476</v>
      </c>
      <c r="O74" s="43" t="s">
        <v>2312</v>
      </c>
      <c r="P74" s="43" t="s">
        <v>2427</v>
      </c>
      <c r="Q74" s="43" t="s">
        <v>2344</v>
      </c>
    </row>
    <row r="75" spans="1:17" x14ac:dyDescent="0.35">
      <c r="A75" s="43">
        <v>70</v>
      </c>
      <c r="B75" s="43">
        <v>1211010102</v>
      </c>
      <c r="C75" s="100">
        <v>400157638200002</v>
      </c>
      <c r="D75" s="43">
        <v>2000400195</v>
      </c>
      <c r="E75" s="43">
        <v>2000400196</v>
      </c>
      <c r="F75" s="43">
        <v>5800004531</v>
      </c>
      <c r="G75" s="97" t="str">
        <f t="shared" si="1"/>
        <v>6100043781</v>
      </c>
      <c r="H75" s="43">
        <v>6300</v>
      </c>
      <c r="I75" s="43" t="s">
        <v>2309</v>
      </c>
      <c r="J75" s="43" t="s">
        <v>2437</v>
      </c>
      <c r="K75" s="43" t="s">
        <v>2311</v>
      </c>
      <c r="L75" s="47">
        <v>40</v>
      </c>
      <c r="M75" s="98">
        <v>396600</v>
      </c>
      <c r="N75" s="43" t="s">
        <v>2477</v>
      </c>
      <c r="O75" s="43" t="s">
        <v>2439</v>
      </c>
      <c r="P75" s="43" t="s">
        <v>2440</v>
      </c>
      <c r="Q75" s="43" t="s">
        <v>2441</v>
      </c>
    </row>
    <row r="76" spans="1:17" x14ac:dyDescent="0.35">
      <c r="A76" s="43">
        <v>71</v>
      </c>
      <c r="B76" s="43">
        <v>1211010102</v>
      </c>
      <c r="C76" s="100">
        <v>701743591400001</v>
      </c>
      <c r="D76" s="43">
        <v>2000400195</v>
      </c>
      <c r="E76" s="43">
        <v>2000400196</v>
      </c>
      <c r="F76" s="43">
        <v>5800004556</v>
      </c>
      <c r="G76" s="97" t="str">
        <f t="shared" si="1"/>
        <v>6100048002</v>
      </c>
      <c r="H76" s="43">
        <v>6300</v>
      </c>
      <c r="I76" s="43" t="s">
        <v>2309</v>
      </c>
      <c r="J76" s="43" t="s">
        <v>2341</v>
      </c>
      <c r="K76" s="43" t="s">
        <v>2311</v>
      </c>
      <c r="L76" s="47">
        <v>40</v>
      </c>
      <c r="M76" s="98">
        <v>389400</v>
      </c>
      <c r="N76" s="43" t="s">
        <v>2478</v>
      </c>
      <c r="O76" s="43" t="s">
        <v>2312</v>
      </c>
      <c r="P76" s="43" t="s">
        <v>2343</v>
      </c>
      <c r="Q76" s="43" t="s">
        <v>2344</v>
      </c>
    </row>
    <row r="77" spans="1:17" x14ac:dyDescent="0.35">
      <c r="A77" s="43">
        <v>72</v>
      </c>
      <c r="B77" s="43">
        <v>1211010102</v>
      </c>
      <c r="C77" s="100">
        <v>701516872400004</v>
      </c>
      <c r="D77" s="43">
        <v>2000400195</v>
      </c>
      <c r="E77" s="43">
        <v>2000400195</v>
      </c>
      <c r="F77" s="43">
        <v>5800004572</v>
      </c>
      <c r="G77" s="97" t="str">
        <f t="shared" si="1"/>
        <v>6100050684</v>
      </c>
      <c r="H77" s="43">
        <v>6300</v>
      </c>
      <c r="I77" s="43" t="s">
        <v>2309</v>
      </c>
      <c r="J77" s="43" t="s">
        <v>2326</v>
      </c>
      <c r="K77" s="43" t="s">
        <v>2311</v>
      </c>
      <c r="L77" s="47">
        <v>40</v>
      </c>
      <c r="M77" s="98">
        <v>2176650</v>
      </c>
      <c r="N77" s="43" t="s">
        <v>2479</v>
      </c>
      <c r="O77" s="43" t="s">
        <v>2312</v>
      </c>
      <c r="P77" s="43" t="s">
        <v>2402</v>
      </c>
      <c r="Q77" s="43" t="s">
        <v>2320</v>
      </c>
    </row>
    <row r="78" spans="1:17" x14ac:dyDescent="0.35">
      <c r="A78" s="43">
        <v>73</v>
      </c>
      <c r="B78" s="43">
        <v>1211010102</v>
      </c>
      <c r="C78" s="100">
        <v>400174190000003</v>
      </c>
      <c r="D78" s="43">
        <v>2000400195</v>
      </c>
      <c r="E78" s="43">
        <v>2000400196</v>
      </c>
      <c r="F78" s="43">
        <v>5800004580</v>
      </c>
      <c r="G78" s="97" t="str">
        <f t="shared" si="1"/>
        <v>6100043315</v>
      </c>
      <c r="H78" s="43">
        <v>6300</v>
      </c>
      <c r="I78" s="43" t="s">
        <v>2309</v>
      </c>
      <c r="J78" s="43" t="s">
        <v>2480</v>
      </c>
      <c r="K78" s="43" t="s">
        <v>2311</v>
      </c>
      <c r="L78" s="47">
        <v>40</v>
      </c>
      <c r="M78" s="98">
        <v>450000</v>
      </c>
      <c r="N78" s="43" t="s">
        <v>2481</v>
      </c>
      <c r="O78" s="43" t="s">
        <v>2439</v>
      </c>
      <c r="P78" s="43" t="s">
        <v>2482</v>
      </c>
      <c r="Q78" s="43" t="s">
        <v>2455</v>
      </c>
    </row>
    <row r="79" spans="1:17" x14ac:dyDescent="0.35">
      <c r="A79" s="43">
        <v>74</v>
      </c>
      <c r="B79" s="43">
        <v>1211010102</v>
      </c>
      <c r="C79" s="100">
        <v>400174190000004</v>
      </c>
      <c r="D79" s="43">
        <v>2000400195</v>
      </c>
      <c r="E79" s="43">
        <v>2000400196</v>
      </c>
      <c r="F79" s="43">
        <v>5800004580</v>
      </c>
      <c r="G79" s="97" t="str">
        <f t="shared" si="1"/>
        <v>6100043315</v>
      </c>
      <c r="H79" s="43">
        <v>6300</v>
      </c>
      <c r="I79" s="43" t="s">
        <v>2309</v>
      </c>
      <c r="J79" s="43" t="s">
        <v>2480</v>
      </c>
      <c r="K79" s="43" t="s">
        <v>2311</v>
      </c>
      <c r="L79" s="47">
        <v>40</v>
      </c>
      <c r="M79" s="98">
        <v>525900</v>
      </c>
      <c r="N79" s="43" t="s">
        <v>2481</v>
      </c>
      <c r="O79" s="43" t="s">
        <v>2483</v>
      </c>
      <c r="P79" s="43" t="s">
        <v>2482</v>
      </c>
      <c r="Q79" s="43" t="s">
        <v>2455</v>
      </c>
    </row>
    <row r="80" spans="1:17" x14ac:dyDescent="0.35">
      <c r="A80" s="43">
        <v>75</v>
      </c>
      <c r="B80" s="43">
        <v>1211010102</v>
      </c>
      <c r="C80" s="100">
        <v>400174190000002</v>
      </c>
      <c r="D80" s="43">
        <v>2000400195</v>
      </c>
      <c r="E80" s="43">
        <v>2000400196</v>
      </c>
      <c r="F80" s="43">
        <v>5800004580</v>
      </c>
      <c r="G80" s="97" t="str">
        <f t="shared" si="1"/>
        <v>6100043315</v>
      </c>
      <c r="H80" s="43">
        <v>6300</v>
      </c>
      <c r="I80" s="43" t="s">
        <v>2309</v>
      </c>
      <c r="J80" s="43" t="s">
        <v>2480</v>
      </c>
      <c r="K80" s="43" t="s">
        <v>2311</v>
      </c>
      <c r="L80" s="47">
        <v>40</v>
      </c>
      <c r="M80" s="98">
        <v>400000</v>
      </c>
      <c r="N80" s="43" t="s">
        <v>2481</v>
      </c>
      <c r="O80" s="43" t="s">
        <v>2312</v>
      </c>
      <c r="P80" s="43" t="s">
        <v>2482</v>
      </c>
      <c r="Q80" s="43" t="s">
        <v>2455</v>
      </c>
    </row>
    <row r="81" spans="1:17" x14ac:dyDescent="0.35">
      <c r="A81" s="43">
        <v>76</v>
      </c>
      <c r="B81" s="43">
        <v>1211010102</v>
      </c>
      <c r="C81" s="100">
        <v>701589181800003</v>
      </c>
      <c r="D81" s="43">
        <v>2000400195</v>
      </c>
      <c r="E81" s="43">
        <v>2000400195</v>
      </c>
      <c r="F81" s="43">
        <v>5800004622</v>
      </c>
      <c r="G81" s="97" t="str">
        <f t="shared" si="1"/>
        <v>6100056505</v>
      </c>
      <c r="H81" s="43">
        <v>6300</v>
      </c>
      <c r="I81" s="43" t="s">
        <v>2309</v>
      </c>
      <c r="J81" s="43" t="s">
        <v>2458</v>
      </c>
      <c r="K81" s="43" t="s">
        <v>2311</v>
      </c>
      <c r="L81" s="47">
        <v>40</v>
      </c>
      <c r="M81" s="98">
        <v>684600</v>
      </c>
      <c r="N81" s="43" t="s">
        <v>2484</v>
      </c>
      <c r="O81" s="43" t="s">
        <v>2312</v>
      </c>
      <c r="P81" s="43" t="s">
        <v>2362</v>
      </c>
      <c r="Q81" s="43" t="s">
        <v>2317</v>
      </c>
    </row>
    <row r="82" spans="1:17" x14ac:dyDescent="0.35">
      <c r="A82" s="43">
        <v>77</v>
      </c>
      <c r="B82" s="43">
        <v>1211010102</v>
      </c>
      <c r="C82" s="100">
        <v>701620100400002</v>
      </c>
      <c r="D82" s="43">
        <v>2000400195</v>
      </c>
      <c r="E82" s="43">
        <v>2000400195</v>
      </c>
      <c r="F82" s="43">
        <v>5800004624</v>
      </c>
      <c r="G82" s="97" t="str">
        <f t="shared" si="1"/>
        <v>6100057189</v>
      </c>
      <c r="H82" s="43">
        <v>6300</v>
      </c>
      <c r="I82" s="43" t="s">
        <v>2309</v>
      </c>
      <c r="J82" s="43" t="s">
        <v>2485</v>
      </c>
      <c r="K82" s="43" t="s">
        <v>2311</v>
      </c>
      <c r="L82" s="47">
        <v>50</v>
      </c>
      <c r="M82" s="98">
        <v>-1505000</v>
      </c>
      <c r="N82" s="43" t="s">
        <v>2486</v>
      </c>
      <c r="O82" s="43" t="s">
        <v>2312</v>
      </c>
      <c r="P82" s="43" t="s">
        <v>2349</v>
      </c>
      <c r="Q82" s="43" t="s">
        <v>2317</v>
      </c>
    </row>
    <row r="83" spans="1:17" x14ac:dyDescent="0.35">
      <c r="A83" s="43">
        <v>78</v>
      </c>
      <c r="B83" s="43">
        <v>1211010102</v>
      </c>
      <c r="C83" s="100">
        <v>701516815700004</v>
      </c>
      <c r="D83" s="43">
        <v>2000400195</v>
      </c>
      <c r="E83" s="43">
        <v>2000400195</v>
      </c>
      <c r="F83" s="43">
        <v>5800004646</v>
      </c>
      <c r="G83" s="97" t="str">
        <f t="shared" si="1"/>
        <v>6100046578</v>
      </c>
      <c r="H83" s="43">
        <v>6300</v>
      </c>
      <c r="I83" s="43" t="s">
        <v>2309</v>
      </c>
      <c r="J83" s="43" t="s">
        <v>2487</v>
      </c>
      <c r="K83" s="43" t="s">
        <v>2311</v>
      </c>
      <c r="L83" s="47">
        <v>40</v>
      </c>
      <c r="M83" s="98">
        <v>1993425</v>
      </c>
      <c r="N83" s="43" t="s">
        <v>2488</v>
      </c>
      <c r="O83" s="43" t="s">
        <v>2312</v>
      </c>
      <c r="P83" s="43" t="s">
        <v>2405</v>
      </c>
      <c r="Q83" s="43" t="s">
        <v>2320</v>
      </c>
    </row>
    <row r="84" spans="1:17" x14ac:dyDescent="0.35">
      <c r="A84" s="43">
        <v>79</v>
      </c>
      <c r="B84" s="43">
        <v>1211010102</v>
      </c>
      <c r="C84" s="100">
        <v>400164615500003</v>
      </c>
      <c r="D84" s="43">
        <v>2000400195</v>
      </c>
      <c r="E84" s="43">
        <v>2000400196</v>
      </c>
      <c r="F84" s="43">
        <v>5800004667</v>
      </c>
      <c r="G84" s="97" t="str">
        <f t="shared" si="1"/>
        <v>6100057853</v>
      </c>
      <c r="H84" s="43">
        <v>6300</v>
      </c>
      <c r="I84" s="43" t="s">
        <v>2309</v>
      </c>
      <c r="J84" s="43" t="s">
        <v>2489</v>
      </c>
      <c r="K84" s="43" t="s">
        <v>2311</v>
      </c>
      <c r="L84" s="47">
        <v>40</v>
      </c>
      <c r="M84" s="98">
        <v>500000</v>
      </c>
      <c r="N84" s="43" t="s">
        <v>2490</v>
      </c>
      <c r="O84" s="43" t="s">
        <v>2312</v>
      </c>
      <c r="P84" s="43" t="s">
        <v>2471</v>
      </c>
      <c r="Q84" s="43" t="s">
        <v>2472</v>
      </c>
    </row>
    <row r="85" spans="1:17" x14ac:dyDescent="0.35">
      <c r="A85" s="43">
        <v>80</v>
      </c>
      <c r="B85" s="43">
        <v>1211010102</v>
      </c>
      <c r="C85" s="100">
        <v>701620100400003</v>
      </c>
      <c r="D85" s="43">
        <v>2000400195</v>
      </c>
      <c r="E85" s="43">
        <v>2000400195</v>
      </c>
      <c r="F85" s="43">
        <v>5800004676</v>
      </c>
      <c r="G85" s="97" t="str">
        <f t="shared" si="1"/>
        <v>6100058378</v>
      </c>
      <c r="H85" s="43">
        <v>6300</v>
      </c>
      <c r="I85" s="43" t="s">
        <v>2309</v>
      </c>
      <c r="J85" s="43" t="s">
        <v>2491</v>
      </c>
      <c r="K85" s="43" t="s">
        <v>2311</v>
      </c>
      <c r="L85" s="47">
        <v>40</v>
      </c>
      <c r="M85" s="98">
        <v>2150000</v>
      </c>
      <c r="N85" s="43" t="s">
        <v>2492</v>
      </c>
      <c r="O85" s="43" t="s">
        <v>2312</v>
      </c>
      <c r="P85" s="43" t="s">
        <v>2349</v>
      </c>
      <c r="Q85" s="43" t="s">
        <v>2317</v>
      </c>
    </row>
    <row r="86" spans="1:17" x14ac:dyDescent="0.35">
      <c r="A86" s="43">
        <v>81</v>
      </c>
      <c r="B86" s="43">
        <v>1211010102</v>
      </c>
      <c r="C86" s="100">
        <v>701620100400002</v>
      </c>
      <c r="D86" s="43">
        <v>2000400195</v>
      </c>
      <c r="E86" s="43">
        <v>2000400195</v>
      </c>
      <c r="F86" s="43">
        <v>5800004686</v>
      </c>
      <c r="G86" s="97" t="str">
        <f t="shared" si="1"/>
        <v>6100058479</v>
      </c>
      <c r="H86" s="43">
        <v>6300</v>
      </c>
      <c r="I86" s="43" t="s">
        <v>2309</v>
      </c>
      <c r="J86" s="43" t="s">
        <v>2485</v>
      </c>
      <c r="K86" s="43" t="s">
        <v>2311</v>
      </c>
      <c r="L86" s="47">
        <v>40</v>
      </c>
      <c r="M86" s="98">
        <v>1505000</v>
      </c>
      <c r="N86" s="43" t="s">
        <v>2493</v>
      </c>
      <c r="O86" s="43" t="s">
        <v>2312</v>
      </c>
      <c r="P86" s="43" t="s">
        <v>2349</v>
      </c>
      <c r="Q86" s="43" t="s">
        <v>2317</v>
      </c>
    </row>
    <row r="87" spans="1:17" x14ac:dyDescent="0.35">
      <c r="A87" s="43">
        <v>82</v>
      </c>
      <c r="B87" s="43">
        <v>1211010102</v>
      </c>
      <c r="C87" s="100">
        <v>701629378400002</v>
      </c>
      <c r="D87" s="43">
        <v>2000400195</v>
      </c>
      <c r="E87" s="43">
        <v>2000400195</v>
      </c>
      <c r="F87" s="43">
        <v>5800004701</v>
      </c>
      <c r="G87" s="97" t="str">
        <f t="shared" si="1"/>
        <v>6100055201</v>
      </c>
      <c r="H87" s="43">
        <v>6300</v>
      </c>
      <c r="I87" s="43" t="s">
        <v>2309</v>
      </c>
      <c r="J87" s="43" t="s">
        <v>2494</v>
      </c>
      <c r="K87" s="43" t="s">
        <v>2311</v>
      </c>
      <c r="L87" s="47">
        <v>40</v>
      </c>
      <c r="M87" s="98">
        <v>1017800</v>
      </c>
      <c r="N87" s="43" t="s">
        <v>2495</v>
      </c>
      <c r="O87" s="43" t="s">
        <v>2312</v>
      </c>
      <c r="P87" s="43" t="s">
        <v>2496</v>
      </c>
      <c r="Q87" s="43" t="s">
        <v>2317</v>
      </c>
    </row>
    <row r="88" spans="1:17" x14ac:dyDescent="0.35">
      <c r="A88" s="43">
        <v>83</v>
      </c>
      <c r="B88" s="43">
        <v>1211010102</v>
      </c>
      <c r="C88" s="100">
        <v>701516615100004</v>
      </c>
      <c r="D88" s="43">
        <v>2000400195</v>
      </c>
      <c r="E88" s="43">
        <v>2000400195</v>
      </c>
      <c r="F88" s="43">
        <v>5800004732</v>
      </c>
      <c r="G88" s="97" t="str">
        <f t="shared" si="1"/>
        <v>6100056507</v>
      </c>
      <c r="H88" s="43">
        <v>6300</v>
      </c>
      <c r="I88" s="43" t="s">
        <v>2309</v>
      </c>
      <c r="J88" s="43" t="s">
        <v>2458</v>
      </c>
      <c r="K88" s="43" t="s">
        <v>2311</v>
      </c>
      <c r="L88" s="47">
        <v>40</v>
      </c>
      <c r="M88" s="98">
        <v>1819999.65</v>
      </c>
      <c r="N88" s="43" t="s">
        <v>2497</v>
      </c>
      <c r="O88" s="43" t="s">
        <v>2312</v>
      </c>
      <c r="P88" s="43" t="s">
        <v>2416</v>
      </c>
      <c r="Q88" s="43" t="s">
        <v>2320</v>
      </c>
    </row>
    <row r="89" spans="1:17" x14ac:dyDescent="0.35">
      <c r="A89" s="43">
        <v>84</v>
      </c>
      <c r="B89" s="43">
        <v>1211010102</v>
      </c>
      <c r="C89" s="100">
        <v>701620100400003</v>
      </c>
      <c r="D89" s="43">
        <v>2000400195</v>
      </c>
      <c r="E89" s="43">
        <v>2000400195</v>
      </c>
      <c r="F89" s="43">
        <v>5800004733</v>
      </c>
      <c r="G89" s="97" t="str">
        <f t="shared" si="1"/>
        <v>6100057190</v>
      </c>
      <c r="H89" s="43">
        <v>6300</v>
      </c>
      <c r="I89" s="43" t="s">
        <v>2309</v>
      </c>
      <c r="J89" s="43" t="s">
        <v>2491</v>
      </c>
      <c r="K89" s="43" t="s">
        <v>2311</v>
      </c>
      <c r="L89" s="47">
        <v>40</v>
      </c>
      <c r="M89" s="98">
        <v>2150000</v>
      </c>
      <c r="N89" s="43" t="s">
        <v>2498</v>
      </c>
      <c r="O89" s="43" t="s">
        <v>2312</v>
      </c>
      <c r="P89" s="43" t="s">
        <v>2349</v>
      </c>
      <c r="Q89" s="43" t="s">
        <v>2317</v>
      </c>
    </row>
    <row r="90" spans="1:17" x14ac:dyDescent="0.35">
      <c r="A90" s="43">
        <v>85</v>
      </c>
      <c r="B90" s="43">
        <v>1211010102</v>
      </c>
      <c r="C90" s="100">
        <v>701580832400001</v>
      </c>
      <c r="D90" s="43">
        <v>2000400195</v>
      </c>
      <c r="E90" s="43">
        <v>2000400195</v>
      </c>
      <c r="F90" s="43">
        <v>5800004752</v>
      </c>
      <c r="G90" s="97" t="str">
        <f t="shared" si="1"/>
        <v>6100053340</v>
      </c>
      <c r="H90" s="43">
        <v>6300</v>
      </c>
      <c r="I90" s="43" t="s">
        <v>2309</v>
      </c>
      <c r="J90" s="43" t="s">
        <v>2499</v>
      </c>
      <c r="K90" s="43" t="s">
        <v>2311</v>
      </c>
      <c r="L90" s="47">
        <v>40</v>
      </c>
      <c r="M90" s="98">
        <v>160449.64000000001</v>
      </c>
      <c r="N90" s="43" t="s">
        <v>2500</v>
      </c>
      <c r="O90" s="43" t="s">
        <v>2312</v>
      </c>
      <c r="P90" s="43" t="s">
        <v>2501</v>
      </c>
      <c r="Q90" s="43" t="s">
        <v>2317</v>
      </c>
    </row>
    <row r="91" spans="1:17" x14ac:dyDescent="0.35">
      <c r="A91" s="43">
        <v>86</v>
      </c>
      <c r="B91" s="43">
        <v>1211010102</v>
      </c>
      <c r="C91" s="100">
        <v>701620100400002</v>
      </c>
      <c r="D91" s="43">
        <v>2000400195</v>
      </c>
      <c r="E91" s="43">
        <v>2000400195</v>
      </c>
      <c r="F91" s="43">
        <v>5800004756</v>
      </c>
      <c r="G91" s="97" t="str">
        <f t="shared" si="1"/>
        <v>6100058472</v>
      </c>
      <c r="H91" s="43">
        <v>6300</v>
      </c>
      <c r="I91" s="43" t="s">
        <v>2309</v>
      </c>
      <c r="J91" s="43" t="s">
        <v>2485</v>
      </c>
      <c r="K91" s="43" t="s">
        <v>2311</v>
      </c>
      <c r="L91" s="47">
        <v>40</v>
      </c>
      <c r="M91" s="98">
        <v>1505000</v>
      </c>
      <c r="N91" s="43" t="s">
        <v>2502</v>
      </c>
      <c r="O91" s="43" t="s">
        <v>2312</v>
      </c>
      <c r="P91" s="43" t="s">
        <v>2349</v>
      </c>
      <c r="Q91" s="43" t="s">
        <v>2317</v>
      </c>
    </row>
    <row r="92" spans="1:17" x14ac:dyDescent="0.35">
      <c r="A92" s="43">
        <v>87</v>
      </c>
      <c r="B92" s="43">
        <v>1211010102</v>
      </c>
      <c r="C92" s="100">
        <v>701579536500001</v>
      </c>
      <c r="D92" s="43">
        <v>2000400195</v>
      </c>
      <c r="E92" s="43">
        <v>2000400195</v>
      </c>
      <c r="F92" s="43">
        <v>5800004758</v>
      </c>
      <c r="G92" s="97" t="str">
        <f t="shared" si="1"/>
        <v>6100062071</v>
      </c>
      <c r="H92" s="43">
        <v>6300</v>
      </c>
      <c r="I92" s="43" t="s">
        <v>2309</v>
      </c>
      <c r="J92" s="43" t="s">
        <v>2503</v>
      </c>
      <c r="K92" s="43" t="s">
        <v>2311</v>
      </c>
      <c r="L92" s="47">
        <v>40</v>
      </c>
      <c r="M92" s="98">
        <v>428000</v>
      </c>
      <c r="N92" s="43" t="s">
        <v>2504</v>
      </c>
      <c r="O92" s="43" t="s">
        <v>2312</v>
      </c>
      <c r="P92" s="43" t="s">
        <v>2505</v>
      </c>
      <c r="Q92" s="43" t="s">
        <v>2317</v>
      </c>
    </row>
    <row r="93" spans="1:17" x14ac:dyDescent="0.35">
      <c r="A93" s="43">
        <v>88</v>
      </c>
      <c r="B93" s="43">
        <v>1211010102</v>
      </c>
      <c r="C93" s="100">
        <v>701516867400004</v>
      </c>
      <c r="D93" s="43">
        <v>2000400195</v>
      </c>
      <c r="E93" s="43">
        <v>2000400195</v>
      </c>
      <c r="F93" s="43">
        <v>5800004790</v>
      </c>
      <c r="G93" s="97" t="str">
        <f t="shared" si="1"/>
        <v>6100054134</v>
      </c>
      <c r="H93" s="43">
        <v>6300</v>
      </c>
      <c r="I93" s="43" t="s">
        <v>2309</v>
      </c>
      <c r="J93" s="43" t="s">
        <v>2506</v>
      </c>
      <c r="K93" s="43" t="s">
        <v>2311</v>
      </c>
      <c r="L93" s="47">
        <v>40</v>
      </c>
      <c r="M93" s="98">
        <v>1774500</v>
      </c>
      <c r="N93" s="43" t="s">
        <v>2507</v>
      </c>
      <c r="O93" s="43" t="s">
        <v>2312</v>
      </c>
      <c r="P93" s="43" t="s">
        <v>2407</v>
      </c>
      <c r="Q93" s="43" t="s">
        <v>2320</v>
      </c>
    </row>
    <row r="94" spans="1:17" x14ac:dyDescent="0.35">
      <c r="A94" s="43">
        <v>89</v>
      </c>
      <c r="B94" s="43">
        <v>1211010102</v>
      </c>
      <c r="C94" s="100">
        <v>701516868800004</v>
      </c>
      <c r="D94" s="43">
        <v>2000400195</v>
      </c>
      <c r="E94" s="43">
        <v>2000400195</v>
      </c>
      <c r="F94" s="43">
        <v>5800004821</v>
      </c>
      <c r="G94" s="97" t="str">
        <f t="shared" si="1"/>
        <v>6100066446</v>
      </c>
      <c r="H94" s="43">
        <v>6300</v>
      </c>
      <c r="I94" s="43" t="s">
        <v>2309</v>
      </c>
      <c r="J94" s="43" t="s">
        <v>2508</v>
      </c>
      <c r="K94" s="43" t="s">
        <v>2311</v>
      </c>
      <c r="L94" s="47">
        <v>40</v>
      </c>
      <c r="M94" s="98">
        <v>1906695</v>
      </c>
      <c r="N94" s="43" t="s">
        <v>2509</v>
      </c>
      <c r="O94" s="43" t="s">
        <v>2312</v>
      </c>
      <c r="P94" s="43" t="s">
        <v>2347</v>
      </c>
      <c r="Q94" s="43" t="s">
        <v>2320</v>
      </c>
    </row>
    <row r="95" spans="1:17" x14ac:dyDescent="0.35">
      <c r="A95" s="43">
        <v>90</v>
      </c>
      <c r="B95" s="43">
        <v>1211010102</v>
      </c>
      <c r="C95" s="100">
        <v>701516868800003</v>
      </c>
      <c r="D95" s="43">
        <v>2000400195</v>
      </c>
      <c r="E95" s="43">
        <v>2000400195</v>
      </c>
      <c r="F95" s="43">
        <v>5800004846</v>
      </c>
      <c r="G95" s="97" t="str">
        <f t="shared" si="1"/>
        <v>6100057185</v>
      </c>
      <c r="H95" s="43">
        <v>6300</v>
      </c>
      <c r="I95" s="43" t="s">
        <v>2309</v>
      </c>
      <c r="J95" s="43" t="s">
        <v>2510</v>
      </c>
      <c r="K95" s="43" t="s">
        <v>2311</v>
      </c>
      <c r="L95" s="47">
        <v>40</v>
      </c>
      <c r="M95" s="98">
        <v>1361925</v>
      </c>
      <c r="N95" s="43" t="s">
        <v>2511</v>
      </c>
      <c r="O95" s="43" t="s">
        <v>2312</v>
      </c>
      <c r="P95" s="43" t="s">
        <v>2347</v>
      </c>
      <c r="Q95" s="43" t="s">
        <v>2320</v>
      </c>
    </row>
    <row r="96" spans="1:17" x14ac:dyDescent="0.35">
      <c r="A96" s="43">
        <v>91</v>
      </c>
      <c r="B96" s="43">
        <v>1211010102</v>
      </c>
      <c r="C96" s="100">
        <v>701620100400001</v>
      </c>
      <c r="D96" s="43">
        <v>2000400195</v>
      </c>
      <c r="E96" s="43">
        <v>2000400195</v>
      </c>
      <c r="F96" s="43">
        <v>5800004895</v>
      </c>
      <c r="G96" s="97" t="str">
        <f t="shared" si="1"/>
        <v>6100057186</v>
      </c>
      <c r="H96" s="43">
        <v>6300</v>
      </c>
      <c r="I96" s="43" t="s">
        <v>2309</v>
      </c>
      <c r="J96" s="43" t="s">
        <v>2512</v>
      </c>
      <c r="K96" s="43" t="s">
        <v>2311</v>
      </c>
      <c r="L96" s="47">
        <v>40</v>
      </c>
      <c r="M96" s="98">
        <v>1032200</v>
      </c>
      <c r="N96" s="43" t="s">
        <v>2513</v>
      </c>
      <c r="O96" s="43" t="s">
        <v>2312</v>
      </c>
      <c r="P96" s="43" t="s">
        <v>2349</v>
      </c>
      <c r="Q96" s="43" t="s">
        <v>2317</v>
      </c>
    </row>
    <row r="97" spans="1:17" x14ac:dyDescent="0.35">
      <c r="A97" s="43">
        <v>92</v>
      </c>
      <c r="B97" s="43">
        <v>1211010102</v>
      </c>
      <c r="C97" s="100">
        <v>701612889500002</v>
      </c>
      <c r="D97" s="43">
        <v>2000400195</v>
      </c>
      <c r="E97" s="43">
        <v>2000400195</v>
      </c>
      <c r="F97" s="43">
        <v>5800004896</v>
      </c>
      <c r="G97" s="97" t="str">
        <f t="shared" si="1"/>
        <v>6100063195</v>
      </c>
      <c r="H97" s="43">
        <v>6300</v>
      </c>
      <c r="I97" s="43" t="s">
        <v>2309</v>
      </c>
      <c r="J97" s="43" t="s">
        <v>2503</v>
      </c>
      <c r="K97" s="43" t="s">
        <v>2311</v>
      </c>
      <c r="L97" s="47">
        <v>40</v>
      </c>
      <c r="M97" s="98">
        <v>1635360</v>
      </c>
      <c r="N97" s="43" t="s">
        <v>2514</v>
      </c>
      <c r="O97" s="43" t="s">
        <v>2312</v>
      </c>
      <c r="P97" s="43" t="s">
        <v>2383</v>
      </c>
      <c r="Q97" s="43" t="s">
        <v>2317</v>
      </c>
    </row>
    <row r="98" spans="1:17" x14ac:dyDescent="0.35">
      <c r="A98" s="43">
        <v>93</v>
      </c>
      <c r="B98" s="43">
        <v>1211010102</v>
      </c>
      <c r="C98" s="100">
        <v>701577725000001</v>
      </c>
      <c r="D98" s="43">
        <v>2000400195</v>
      </c>
      <c r="E98" s="43">
        <v>2000400195</v>
      </c>
      <c r="F98" s="43">
        <v>5800004913</v>
      </c>
      <c r="G98" s="97" t="str">
        <f t="shared" si="1"/>
        <v>6100063879</v>
      </c>
      <c r="H98" s="43">
        <v>6300</v>
      </c>
      <c r="I98" s="43" t="s">
        <v>2309</v>
      </c>
      <c r="J98" s="43" t="s">
        <v>2515</v>
      </c>
      <c r="K98" s="43" t="s">
        <v>2311</v>
      </c>
      <c r="L98" s="47">
        <v>40</v>
      </c>
      <c r="M98" s="98">
        <v>396000</v>
      </c>
      <c r="N98" s="43" t="s">
        <v>2516</v>
      </c>
      <c r="O98" s="43" t="s">
        <v>2312</v>
      </c>
      <c r="P98" s="43" t="s">
        <v>2360</v>
      </c>
      <c r="Q98" s="43" t="s">
        <v>2317</v>
      </c>
    </row>
    <row r="99" spans="1:17" x14ac:dyDescent="0.35">
      <c r="A99" s="43">
        <v>94</v>
      </c>
      <c r="B99" s="43">
        <v>1211010102</v>
      </c>
      <c r="C99" s="100">
        <v>701589181800004</v>
      </c>
      <c r="D99" s="43">
        <v>2000400195</v>
      </c>
      <c r="E99" s="43">
        <v>2000400195</v>
      </c>
      <c r="F99" s="43">
        <v>5800004918</v>
      </c>
      <c r="G99" s="97" t="str">
        <f t="shared" si="1"/>
        <v>6100064566</v>
      </c>
      <c r="H99" s="43">
        <v>6300</v>
      </c>
      <c r="I99" s="43" t="s">
        <v>2309</v>
      </c>
      <c r="J99" s="43" t="s">
        <v>2517</v>
      </c>
      <c r="K99" s="43" t="s">
        <v>2311</v>
      </c>
      <c r="L99" s="47">
        <v>40</v>
      </c>
      <c r="M99" s="98">
        <v>684600</v>
      </c>
      <c r="N99" s="43" t="s">
        <v>2518</v>
      </c>
      <c r="O99" s="43" t="s">
        <v>2312</v>
      </c>
      <c r="P99" s="43" t="s">
        <v>2362</v>
      </c>
      <c r="Q99" s="43" t="s">
        <v>2317</v>
      </c>
    </row>
    <row r="100" spans="1:17" x14ac:dyDescent="0.35">
      <c r="A100" s="43">
        <v>95</v>
      </c>
      <c r="B100" s="43">
        <v>1211010102</v>
      </c>
      <c r="C100" s="100">
        <v>701629378400001</v>
      </c>
      <c r="D100" s="43">
        <v>2000400195</v>
      </c>
      <c r="E100" s="43">
        <v>2000400195</v>
      </c>
      <c r="F100" s="43">
        <v>5800004940</v>
      </c>
      <c r="G100" s="97" t="str">
        <f t="shared" si="1"/>
        <v>6100071595</v>
      </c>
      <c r="H100" s="43">
        <v>6300</v>
      </c>
      <c r="I100" s="43" t="s">
        <v>2309</v>
      </c>
      <c r="J100" s="43" t="s">
        <v>2519</v>
      </c>
      <c r="K100" s="43" t="s">
        <v>2311</v>
      </c>
      <c r="L100" s="47">
        <v>40</v>
      </c>
      <c r="M100" s="98">
        <v>899993.99</v>
      </c>
      <c r="N100" s="43" t="s">
        <v>2520</v>
      </c>
      <c r="O100" s="43" t="s">
        <v>2312</v>
      </c>
      <c r="P100" s="43" t="s">
        <v>2496</v>
      </c>
      <c r="Q100" s="43" t="s">
        <v>2317</v>
      </c>
    </row>
    <row r="101" spans="1:17" x14ac:dyDescent="0.35">
      <c r="A101" s="43">
        <v>96</v>
      </c>
      <c r="B101" s="43">
        <v>1211010102</v>
      </c>
      <c r="C101" s="100">
        <v>701580832400002</v>
      </c>
      <c r="D101" s="43">
        <v>2000400195</v>
      </c>
      <c r="E101" s="43">
        <v>2000400195</v>
      </c>
      <c r="F101" s="43">
        <v>5800004956</v>
      </c>
      <c r="G101" s="97" t="str">
        <f t="shared" si="1"/>
        <v>6100061406</v>
      </c>
      <c r="H101" s="43">
        <v>6300</v>
      </c>
      <c r="I101" s="43" t="s">
        <v>2309</v>
      </c>
      <c r="J101" s="43" t="s">
        <v>2521</v>
      </c>
      <c r="K101" s="43" t="s">
        <v>2311</v>
      </c>
      <c r="L101" s="47">
        <v>40</v>
      </c>
      <c r="M101" s="98">
        <v>335932.8</v>
      </c>
      <c r="N101" s="43" t="s">
        <v>2522</v>
      </c>
      <c r="O101" s="43" t="s">
        <v>2312</v>
      </c>
      <c r="P101" s="43" t="s">
        <v>2501</v>
      </c>
      <c r="Q101" s="43" t="s">
        <v>2317</v>
      </c>
    </row>
    <row r="102" spans="1:17" x14ac:dyDescent="0.35">
      <c r="A102" s="43">
        <v>97</v>
      </c>
      <c r="B102" s="43">
        <v>1211010102</v>
      </c>
      <c r="C102" s="100">
        <v>701636861700002</v>
      </c>
      <c r="D102" s="43">
        <v>2000400195</v>
      </c>
      <c r="E102" s="43">
        <v>2000400195</v>
      </c>
      <c r="F102" s="43">
        <v>5800004961</v>
      </c>
      <c r="G102" s="97" t="str">
        <f t="shared" si="1"/>
        <v>6100071977</v>
      </c>
      <c r="H102" s="43">
        <v>6300</v>
      </c>
      <c r="I102" s="43" t="s">
        <v>2309</v>
      </c>
      <c r="J102" s="43" t="s">
        <v>2523</v>
      </c>
      <c r="K102" s="43" t="s">
        <v>2311</v>
      </c>
      <c r="L102" s="47">
        <v>40</v>
      </c>
      <c r="M102" s="98">
        <v>366000</v>
      </c>
      <c r="N102" s="43" t="s">
        <v>2524</v>
      </c>
      <c r="O102" s="43" t="s">
        <v>2312</v>
      </c>
      <c r="P102" s="43" t="s">
        <v>2525</v>
      </c>
      <c r="Q102" s="43" t="s">
        <v>2317</v>
      </c>
    </row>
    <row r="103" spans="1:17" x14ac:dyDescent="0.35">
      <c r="A103" s="43">
        <v>98</v>
      </c>
      <c r="B103" s="43">
        <v>1211010102</v>
      </c>
      <c r="C103" s="100">
        <v>701612889500001</v>
      </c>
      <c r="D103" s="43">
        <v>2000400195</v>
      </c>
      <c r="E103" s="43">
        <v>2000400195</v>
      </c>
      <c r="F103" s="43">
        <v>5800004976</v>
      </c>
      <c r="G103" s="97" t="str">
        <f t="shared" si="1"/>
        <v>6100062020</v>
      </c>
      <c r="H103" s="43">
        <v>6300</v>
      </c>
      <c r="I103" s="43" t="s">
        <v>2309</v>
      </c>
      <c r="J103" s="43" t="s">
        <v>2526</v>
      </c>
      <c r="K103" s="43" t="s">
        <v>2311</v>
      </c>
      <c r="L103" s="47">
        <v>40</v>
      </c>
      <c r="M103" s="98">
        <v>1226520</v>
      </c>
      <c r="N103" s="43" t="s">
        <v>2527</v>
      </c>
      <c r="O103" s="43" t="s">
        <v>2312</v>
      </c>
      <c r="P103" s="43" t="s">
        <v>2383</v>
      </c>
      <c r="Q103" s="43" t="s">
        <v>2317</v>
      </c>
    </row>
    <row r="104" spans="1:17" x14ac:dyDescent="0.35">
      <c r="A104" s="43">
        <v>99</v>
      </c>
      <c r="B104" s="43">
        <v>1211010102</v>
      </c>
      <c r="C104" s="100">
        <v>701636861700001</v>
      </c>
      <c r="D104" s="43">
        <v>2000400195</v>
      </c>
      <c r="E104" s="43">
        <v>2000400195</v>
      </c>
      <c r="F104" s="43">
        <v>5800005042</v>
      </c>
      <c r="G104" s="97" t="str">
        <f t="shared" si="1"/>
        <v>6100065722</v>
      </c>
      <c r="H104" s="43">
        <v>6300</v>
      </c>
      <c r="I104" s="43" t="s">
        <v>2309</v>
      </c>
      <c r="J104" s="43" t="s">
        <v>2528</v>
      </c>
      <c r="K104" s="43" t="s">
        <v>2311</v>
      </c>
      <c r="L104" s="47">
        <v>40</v>
      </c>
      <c r="M104" s="98">
        <v>230682</v>
      </c>
      <c r="N104" s="43" t="s">
        <v>2529</v>
      </c>
      <c r="O104" s="43" t="s">
        <v>2312</v>
      </c>
      <c r="P104" s="43" t="s">
        <v>2525</v>
      </c>
      <c r="Q104" s="43" t="s">
        <v>2317</v>
      </c>
    </row>
    <row r="105" spans="1:17" x14ac:dyDescent="0.35">
      <c r="A105" s="43">
        <v>100</v>
      </c>
      <c r="B105" s="43">
        <v>1211010102</v>
      </c>
      <c r="C105" s="100">
        <v>701655250200001</v>
      </c>
      <c r="D105" s="43">
        <v>2000400195</v>
      </c>
      <c r="E105" s="43">
        <v>2000400195</v>
      </c>
      <c r="F105" s="43">
        <v>5800005053</v>
      </c>
      <c r="G105" s="97" t="str">
        <f t="shared" si="1"/>
        <v>6100100505</v>
      </c>
      <c r="H105" s="43">
        <v>6300</v>
      </c>
      <c r="I105" s="43" t="s">
        <v>2309</v>
      </c>
      <c r="J105" s="43" t="s">
        <v>2530</v>
      </c>
      <c r="K105" s="43" t="s">
        <v>2311</v>
      </c>
      <c r="L105" s="47">
        <v>40</v>
      </c>
      <c r="M105" s="98">
        <v>2150000</v>
      </c>
      <c r="N105" s="43" t="s">
        <v>2531</v>
      </c>
      <c r="O105" s="43" t="s">
        <v>2312</v>
      </c>
      <c r="P105" s="43" t="s">
        <v>2349</v>
      </c>
      <c r="Q105" s="43" t="s">
        <v>2317</v>
      </c>
    </row>
    <row r="106" spans="1:17" x14ac:dyDescent="0.35">
      <c r="A106" s="43">
        <v>101</v>
      </c>
      <c r="B106" s="43">
        <v>1211010102</v>
      </c>
      <c r="C106" s="100">
        <v>700641019900004</v>
      </c>
      <c r="D106" s="43">
        <v>2000400195</v>
      </c>
      <c r="E106" s="43">
        <v>2000400195</v>
      </c>
      <c r="F106" s="43">
        <v>5800005064</v>
      </c>
      <c r="G106" s="97" t="str">
        <f t="shared" si="1"/>
        <v>6100071377</v>
      </c>
      <c r="H106" s="43">
        <v>6300</v>
      </c>
      <c r="I106" s="43" t="s">
        <v>2309</v>
      </c>
      <c r="J106" s="43" t="s">
        <v>2532</v>
      </c>
      <c r="K106" s="43" t="s">
        <v>2311</v>
      </c>
      <c r="L106" s="47">
        <v>50</v>
      </c>
      <c r="M106" s="98">
        <v>-1044000</v>
      </c>
      <c r="N106" s="43" t="s">
        <v>2533</v>
      </c>
      <c r="O106" s="43" t="s">
        <v>2312</v>
      </c>
      <c r="P106" s="43" t="s">
        <v>2534</v>
      </c>
      <c r="Q106" s="43" t="s">
        <v>2323</v>
      </c>
    </row>
    <row r="107" spans="1:17" x14ac:dyDescent="0.35">
      <c r="A107" s="43">
        <v>102</v>
      </c>
      <c r="B107" s="43">
        <v>1211010102</v>
      </c>
      <c r="C107" s="100">
        <v>400164615500005</v>
      </c>
      <c r="D107" s="43">
        <v>2000400195</v>
      </c>
      <c r="E107" s="43">
        <v>2000400196</v>
      </c>
      <c r="F107" s="43">
        <v>5800005137</v>
      </c>
      <c r="G107" s="97" t="str">
        <f t="shared" si="1"/>
        <v>6100071443</v>
      </c>
      <c r="H107" s="43">
        <v>6300</v>
      </c>
      <c r="I107" s="43" t="s">
        <v>2309</v>
      </c>
      <c r="J107" s="43" t="s">
        <v>2535</v>
      </c>
      <c r="K107" s="43" t="s">
        <v>2311</v>
      </c>
      <c r="L107" s="47">
        <v>40</v>
      </c>
      <c r="M107" s="98">
        <v>600000</v>
      </c>
      <c r="N107" s="43" t="s">
        <v>2536</v>
      </c>
      <c r="O107" s="43" t="s">
        <v>2312</v>
      </c>
      <c r="P107" s="43" t="s">
        <v>2471</v>
      </c>
      <c r="Q107" s="43" t="s">
        <v>2472</v>
      </c>
    </row>
    <row r="108" spans="1:17" x14ac:dyDescent="0.35">
      <c r="A108" s="43">
        <v>103</v>
      </c>
      <c r="B108" s="43">
        <v>1211010102</v>
      </c>
      <c r="C108" s="100">
        <v>701620100400003</v>
      </c>
      <c r="D108" s="43">
        <v>2000400195</v>
      </c>
      <c r="E108" s="43">
        <v>2000400195</v>
      </c>
      <c r="F108" s="43">
        <v>5800005159</v>
      </c>
      <c r="G108" s="97" t="str">
        <f t="shared" si="1"/>
        <v>6100058478</v>
      </c>
      <c r="H108" s="43">
        <v>6300</v>
      </c>
      <c r="I108" s="43" t="s">
        <v>2309</v>
      </c>
      <c r="J108" s="43" t="s">
        <v>2491</v>
      </c>
      <c r="K108" s="43" t="s">
        <v>2311</v>
      </c>
      <c r="L108" s="47">
        <v>50</v>
      </c>
      <c r="M108" s="98">
        <v>-2150000</v>
      </c>
      <c r="N108" s="43" t="s">
        <v>2537</v>
      </c>
      <c r="O108" s="43" t="s">
        <v>2312</v>
      </c>
      <c r="P108" s="43" t="s">
        <v>2349</v>
      </c>
      <c r="Q108" s="43" t="s">
        <v>2317</v>
      </c>
    </row>
    <row r="109" spans="1:17" x14ac:dyDescent="0.35">
      <c r="A109" s="43">
        <v>104</v>
      </c>
      <c r="B109" s="43">
        <v>1211010102</v>
      </c>
      <c r="C109" s="100">
        <v>701611141600002</v>
      </c>
      <c r="D109" s="43">
        <v>2000400195</v>
      </c>
      <c r="E109" s="43">
        <v>2000400195</v>
      </c>
      <c r="F109" s="43">
        <v>5800005194</v>
      </c>
      <c r="G109" s="97" t="str">
        <f t="shared" si="1"/>
        <v>6100061873</v>
      </c>
      <c r="H109" s="43">
        <v>6300</v>
      </c>
      <c r="I109" s="43" t="s">
        <v>2309</v>
      </c>
      <c r="J109" s="43" t="s">
        <v>2538</v>
      </c>
      <c r="K109" s="43" t="s">
        <v>2311</v>
      </c>
      <c r="L109" s="47">
        <v>40</v>
      </c>
      <c r="M109" s="98">
        <v>1224860</v>
      </c>
      <c r="N109" s="43" t="s">
        <v>2539</v>
      </c>
      <c r="O109" s="43" t="s">
        <v>2312</v>
      </c>
      <c r="P109" s="43" t="s">
        <v>2389</v>
      </c>
      <c r="Q109" s="43" t="s">
        <v>2317</v>
      </c>
    </row>
    <row r="110" spans="1:17" x14ac:dyDescent="0.35">
      <c r="A110" s="43">
        <v>105</v>
      </c>
      <c r="B110" s="43">
        <v>1211010102</v>
      </c>
      <c r="C110" s="100">
        <v>701644006800001</v>
      </c>
      <c r="D110" s="43">
        <v>2000400195</v>
      </c>
      <c r="E110" s="43">
        <v>2000400195</v>
      </c>
      <c r="F110" s="43">
        <v>5800005205</v>
      </c>
      <c r="G110" s="97" t="str">
        <f t="shared" si="1"/>
        <v>6100074644</v>
      </c>
      <c r="H110" s="43">
        <v>6300</v>
      </c>
      <c r="I110" s="43" t="s">
        <v>2309</v>
      </c>
      <c r="J110" s="43" t="s">
        <v>2540</v>
      </c>
      <c r="K110" s="43" t="s">
        <v>2311</v>
      </c>
      <c r="L110" s="47">
        <v>40</v>
      </c>
      <c r="M110" s="98">
        <v>1635360</v>
      </c>
      <c r="N110" s="43" t="s">
        <v>2541</v>
      </c>
      <c r="O110" s="43" t="s">
        <v>2312</v>
      </c>
      <c r="P110" s="43" t="s">
        <v>2383</v>
      </c>
      <c r="Q110" s="43" t="s">
        <v>2317</v>
      </c>
    </row>
    <row r="111" spans="1:17" x14ac:dyDescent="0.35">
      <c r="A111" s="43">
        <v>106</v>
      </c>
      <c r="B111" s="43">
        <v>1211010102</v>
      </c>
      <c r="C111" s="100">
        <v>400101515200003</v>
      </c>
      <c r="D111" s="43">
        <v>2000400195</v>
      </c>
      <c r="E111" s="43">
        <v>2000400196</v>
      </c>
      <c r="F111" s="43">
        <v>5800005252</v>
      </c>
      <c r="G111" s="97" t="str">
        <f t="shared" si="1"/>
        <v>6100078486</v>
      </c>
      <c r="H111" s="43">
        <v>6300</v>
      </c>
      <c r="I111" s="43" t="s">
        <v>2309</v>
      </c>
      <c r="J111" s="43" t="s">
        <v>2542</v>
      </c>
      <c r="K111" s="43" t="s">
        <v>2311</v>
      </c>
      <c r="L111" s="47">
        <v>50</v>
      </c>
      <c r="M111" s="98">
        <v>-265200</v>
      </c>
      <c r="N111" s="43" t="s">
        <v>2543</v>
      </c>
      <c r="O111" s="43" t="s">
        <v>2312</v>
      </c>
      <c r="P111" s="43" t="s">
        <v>2544</v>
      </c>
      <c r="Q111" s="43" t="s">
        <v>2455</v>
      </c>
    </row>
    <row r="112" spans="1:17" x14ac:dyDescent="0.35">
      <c r="A112" s="43">
        <v>107</v>
      </c>
      <c r="B112" s="43">
        <v>1211010102</v>
      </c>
      <c r="C112" s="100">
        <v>400116962500002</v>
      </c>
      <c r="D112" s="43">
        <v>2000400195</v>
      </c>
      <c r="E112" s="43">
        <v>2000400196</v>
      </c>
      <c r="F112" s="43">
        <v>5800005263</v>
      </c>
      <c r="G112" s="97" t="str">
        <f t="shared" si="1"/>
        <v>6100125654</v>
      </c>
      <c r="H112" s="43">
        <v>6300</v>
      </c>
      <c r="I112" s="43" t="s">
        <v>2309</v>
      </c>
      <c r="J112" s="43" t="s">
        <v>2545</v>
      </c>
      <c r="K112" s="43" t="s">
        <v>2311</v>
      </c>
      <c r="L112" s="47">
        <v>50</v>
      </c>
      <c r="M112" s="98">
        <v>-600000</v>
      </c>
      <c r="N112" s="43" t="s">
        <v>2546</v>
      </c>
      <c r="O112" s="43" t="s">
        <v>2312</v>
      </c>
      <c r="P112" s="43" t="s">
        <v>2547</v>
      </c>
      <c r="Q112" s="43" t="s">
        <v>2386</v>
      </c>
    </row>
    <row r="113" spans="1:17" x14ac:dyDescent="0.35">
      <c r="A113" s="43">
        <v>108</v>
      </c>
      <c r="B113" s="43">
        <v>1211010102</v>
      </c>
      <c r="C113" s="100">
        <v>701589181800006</v>
      </c>
      <c r="D113" s="43">
        <v>2000400195</v>
      </c>
      <c r="E113" s="43">
        <v>2000400195</v>
      </c>
      <c r="F113" s="43">
        <v>5800005340</v>
      </c>
      <c r="G113" s="97" t="str">
        <f t="shared" si="1"/>
        <v>6100102495</v>
      </c>
      <c r="H113" s="43">
        <v>6300</v>
      </c>
      <c r="I113" s="43" t="s">
        <v>2309</v>
      </c>
      <c r="J113" s="43" t="s">
        <v>2548</v>
      </c>
      <c r="K113" s="43" t="s">
        <v>2311</v>
      </c>
      <c r="L113" s="47">
        <v>40</v>
      </c>
      <c r="M113" s="98">
        <v>684600</v>
      </c>
      <c r="N113" s="43" t="s">
        <v>2549</v>
      </c>
      <c r="O113" s="43" t="s">
        <v>2312</v>
      </c>
      <c r="P113" s="43" t="s">
        <v>2362</v>
      </c>
      <c r="Q113" s="43" t="s">
        <v>2317</v>
      </c>
    </row>
    <row r="114" spans="1:17" x14ac:dyDescent="0.35">
      <c r="A114" s="43">
        <v>109</v>
      </c>
      <c r="B114" s="43">
        <v>1211010102</v>
      </c>
      <c r="C114" s="100">
        <v>400109526600001</v>
      </c>
      <c r="D114" s="43">
        <v>2000400195</v>
      </c>
      <c r="E114" s="43">
        <v>2000400196</v>
      </c>
      <c r="F114" s="43">
        <v>5800005356</v>
      </c>
      <c r="G114" s="97" t="str">
        <f t="shared" si="1"/>
        <v>6100103316</v>
      </c>
      <c r="H114" s="43">
        <v>6300</v>
      </c>
      <c r="I114" s="43" t="s">
        <v>2309</v>
      </c>
      <c r="J114" s="43" t="s">
        <v>2550</v>
      </c>
      <c r="K114" s="43" t="s">
        <v>2311</v>
      </c>
      <c r="L114" s="47">
        <v>50</v>
      </c>
      <c r="M114" s="98">
        <v>-134000</v>
      </c>
      <c r="N114" s="43" t="s">
        <v>2551</v>
      </c>
      <c r="O114" s="43" t="s">
        <v>2312</v>
      </c>
      <c r="P114" s="43" t="s">
        <v>2547</v>
      </c>
      <c r="Q114" s="43" t="s">
        <v>2386</v>
      </c>
    </row>
    <row r="115" spans="1:17" x14ac:dyDescent="0.35">
      <c r="A115" s="43">
        <v>110</v>
      </c>
      <c r="B115" s="43">
        <v>1211010102</v>
      </c>
      <c r="C115" s="100">
        <v>400107704000001</v>
      </c>
      <c r="D115" s="43">
        <v>2000400195</v>
      </c>
      <c r="E115" s="43">
        <v>2000400196</v>
      </c>
      <c r="F115" s="43">
        <v>5800005378</v>
      </c>
      <c r="G115" s="97" t="str">
        <f t="shared" si="1"/>
        <v>6100086144</v>
      </c>
      <c r="H115" s="43">
        <v>6300</v>
      </c>
      <c r="I115" s="43" t="s">
        <v>2309</v>
      </c>
      <c r="J115" s="43" t="s">
        <v>2552</v>
      </c>
      <c r="K115" s="43" t="s">
        <v>2311</v>
      </c>
      <c r="L115" s="47">
        <v>50</v>
      </c>
      <c r="M115" s="98">
        <v>-134000</v>
      </c>
      <c r="N115" s="43" t="s">
        <v>2553</v>
      </c>
      <c r="O115" s="43" t="s">
        <v>2312</v>
      </c>
      <c r="P115" s="43" t="s">
        <v>2547</v>
      </c>
      <c r="Q115" s="43" t="s">
        <v>2386</v>
      </c>
    </row>
    <row r="116" spans="1:17" x14ac:dyDescent="0.35">
      <c r="A116" s="43">
        <v>111</v>
      </c>
      <c r="B116" s="43">
        <v>1211010102</v>
      </c>
      <c r="C116" s="100">
        <v>701589181800005</v>
      </c>
      <c r="D116" s="43">
        <v>2000400195</v>
      </c>
      <c r="E116" s="43">
        <v>2000400195</v>
      </c>
      <c r="F116" s="43">
        <v>5800005383</v>
      </c>
      <c r="G116" s="97" t="str">
        <f t="shared" si="1"/>
        <v>6100071473</v>
      </c>
      <c r="H116" s="43">
        <v>6300</v>
      </c>
      <c r="I116" s="43" t="s">
        <v>2309</v>
      </c>
      <c r="J116" s="43" t="s">
        <v>2519</v>
      </c>
      <c r="K116" s="43" t="s">
        <v>2311</v>
      </c>
      <c r="L116" s="47">
        <v>40</v>
      </c>
      <c r="M116" s="98">
        <v>684600</v>
      </c>
      <c r="N116" s="43" t="s">
        <v>2554</v>
      </c>
      <c r="O116" s="43" t="s">
        <v>2312</v>
      </c>
      <c r="P116" s="43" t="s">
        <v>2362</v>
      </c>
      <c r="Q116" s="43" t="s">
        <v>2317</v>
      </c>
    </row>
    <row r="117" spans="1:17" x14ac:dyDescent="0.35">
      <c r="A117" s="43">
        <v>112</v>
      </c>
      <c r="B117" s="43">
        <v>1211010102</v>
      </c>
      <c r="C117" s="100">
        <v>400109632600001</v>
      </c>
      <c r="D117" s="43">
        <v>2000400195</v>
      </c>
      <c r="E117" s="43">
        <v>2000400196</v>
      </c>
      <c r="F117" s="43">
        <v>5800005420</v>
      </c>
      <c r="G117" s="97" t="str">
        <f t="shared" si="1"/>
        <v>6100085915</v>
      </c>
      <c r="H117" s="43">
        <v>6300</v>
      </c>
      <c r="I117" s="43" t="s">
        <v>2309</v>
      </c>
      <c r="J117" s="43" t="s">
        <v>2542</v>
      </c>
      <c r="K117" s="43" t="s">
        <v>2311</v>
      </c>
      <c r="L117" s="47">
        <v>50</v>
      </c>
      <c r="M117" s="98">
        <v>-214500</v>
      </c>
      <c r="N117" s="43" t="s">
        <v>2555</v>
      </c>
      <c r="O117" s="43" t="s">
        <v>2312</v>
      </c>
      <c r="P117" s="43" t="s">
        <v>2556</v>
      </c>
      <c r="Q117" s="43" t="s">
        <v>2455</v>
      </c>
    </row>
    <row r="118" spans="1:17" x14ac:dyDescent="0.35">
      <c r="A118" s="43">
        <v>113</v>
      </c>
      <c r="B118" s="43">
        <v>1211010102</v>
      </c>
      <c r="C118" s="100">
        <v>701644006800002</v>
      </c>
      <c r="D118" s="43">
        <v>2000400195</v>
      </c>
      <c r="E118" s="43">
        <v>2000400195</v>
      </c>
      <c r="F118" s="43">
        <v>5800005441</v>
      </c>
      <c r="G118" s="97" t="str">
        <f t="shared" si="1"/>
        <v>6100087929</v>
      </c>
      <c r="H118" s="43">
        <v>6300</v>
      </c>
      <c r="I118" s="43" t="s">
        <v>2309</v>
      </c>
      <c r="J118" s="43" t="s">
        <v>2557</v>
      </c>
      <c r="K118" s="43" t="s">
        <v>2311</v>
      </c>
      <c r="L118" s="47">
        <v>40</v>
      </c>
      <c r="M118" s="98">
        <v>1635360</v>
      </c>
      <c r="N118" s="43" t="s">
        <v>2558</v>
      </c>
      <c r="O118" s="43" t="s">
        <v>2312</v>
      </c>
      <c r="P118" s="43" t="s">
        <v>2383</v>
      </c>
      <c r="Q118" s="43" t="s">
        <v>2317</v>
      </c>
    </row>
    <row r="119" spans="1:17" x14ac:dyDescent="0.35">
      <c r="A119" s="43">
        <v>114</v>
      </c>
      <c r="B119" s="43">
        <v>1211010102</v>
      </c>
      <c r="C119" s="100">
        <v>400109506700003</v>
      </c>
      <c r="D119" s="43">
        <v>2000400195</v>
      </c>
      <c r="E119" s="43">
        <v>2000400196</v>
      </c>
      <c r="F119" s="43">
        <v>5800005443</v>
      </c>
      <c r="G119" s="97" t="str">
        <f t="shared" si="1"/>
        <v>6100105422</v>
      </c>
      <c r="H119" s="43">
        <v>6300</v>
      </c>
      <c r="I119" s="43" t="s">
        <v>2309</v>
      </c>
      <c r="J119" s="43" t="s">
        <v>2559</v>
      </c>
      <c r="K119" s="43" t="s">
        <v>2311</v>
      </c>
      <c r="L119" s="47">
        <v>50</v>
      </c>
      <c r="M119" s="98">
        <v>-507520</v>
      </c>
      <c r="N119" s="43" t="s">
        <v>2560</v>
      </c>
      <c r="O119" s="43" t="s">
        <v>2312</v>
      </c>
      <c r="P119" s="43" t="s">
        <v>2547</v>
      </c>
      <c r="Q119" s="43" t="s">
        <v>2386</v>
      </c>
    </row>
    <row r="120" spans="1:17" x14ac:dyDescent="0.35">
      <c r="A120" s="43">
        <v>115</v>
      </c>
      <c r="B120" s="43">
        <v>1211010102</v>
      </c>
      <c r="C120" s="100">
        <v>400116962500001</v>
      </c>
      <c r="D120" s="43">
        <v>2000400195</v>
      </c>
      <c r="E120" s="43">
        <v>2000400196</v>
      </c>
      <c r="F120" s="43">
        <v>5800005550</v>
      </c>
      <c r="G120" s="97" t="str">
        <f t="shared" si="1"/>
        <v>6100122797</v>
      </c>
      <c r="H120" s="43">
        <v>6300</v>
      </c>
      <c r="I120" s="43" t="s">
        <v>2309</v>
      </c>
      <c r="J120" s="43" t="s">
        <v>2428</v>
      </c>
      <c r="K120" s="43" t="s">
        <v>2311</v>
      </c>
      <c r="L120" s="47">
        <v>50</v>
      </c>
      <c r="M120" s="98">
        <v>-400000</v>
      </c>
      <c r="N120" s="43" t="s">
        <v>2561</v>
      </c>
      <c r="O120" s="43" t="s">
        <v>2312</v>
      </c>
      <c r="P120" s="43" t="s">
        <v>2547</v>
      </c>
      <c r="Q120" s="43" t="s">
        <v>2386</v>
      </c>
    </row>
    <row r="121" spans="1:17" x14ac:dyDescent="0.35">
      <c r="A121" s="43">
        <v>116</v>
      </c>
      <c r="B121" s="43">
        <v>1211010102</v>
      </c>
      <c r="C121" s="100">
        <v>400110003900003</v>
      </c>
      <c r="D121" s="43">
        <v>2000400195</v>
      </c>
      <c r="E121" s="43">
        <v>2000400196</v>
      </c>
      <c r="F121" s="43">
        <v>5800005572</v>
      </c>
      <c r="G121" s="97" t="str">
        <f t="shared" si="1"/>
        <v>6100084434</v>
      </c>
      <c r="H121" s="43">
        <v>6300</v>
      </c>
      <c r="I121" s="43" t="s">
        <v>2309</v>
      </c>
      <c r="J121" s="43" t="s">
        <v>2542</v>
      </c>
      <c r="K121" s="43" t="s">
        <v>2311</v>
      </c>
      <c r="L121" s="47">
        <v>50</v>
      </c>
      <c r="M121" s="98">
        <v>-267600</v>
      </c>
      <c r="N121" s="43" t="s">
        <v>2562</v>
      </c>
      <c r="O121" s="43" t="s">
        <v>2483</v>
      </c>
      <c r="P121" s="43" t="s">
        <v>2563</v>
      </c>
      <c r="Q121" s="43" t="s">
        <v>2455</v>
      </c>
    </row>
    <row r="122" spans="1:17" x14ac:dyDescent="0.35">
      <c r="A122" s="43">
        <v>117</v>
      </c>
      <c r="B122" s="43">
        <v>1211010102</v>
      </c>
      <c r="C122" s="100">
        <v>400110003900002</v>
      </c>
      <c r="D122" s="43">
        <v>2000400195</v>
      </c>
      <c r="E122" s="43">
        <v>2000400196</v>
      </c>
      <c r="F122" s="43">
        <v>5800005572</v>
      </c>
      <c r="G122" s="97" t="str">
        <f t="shared" si="1"/>
        <v>6100084434</v>
      </c>
      <c r="H122" s="43">
        <v>6300</v>
      </c>
      <c r="I122" s="43" t="s">
        <v>2309</v>
      </c>
      <c r="J122" s="43" t="s">
        <v>2542</v>
      </c>
      <c r="K122" s="43" t="s">
        <v>2311</v>
      </c>
      <c r="L122" s="47">
        <v>50</v>
      </c>
      <c r="M122" s="98">
        <v>-200400</v>
      </c>
      <c r="N122" s="43" t="s">
        <v>2562</v>
      </c>
      <c r="O122" s="43" t="s">
        <v>2439</v>
      </c>
      <c r="P122" s="43" t="s">
        <v>2563</v>
      </c>
      <c r="Q122" s="43" t="s">
        <v>2455</v>
      </c>
    </row>
    <row r="123" spans="1:17" x14ac:dyDescent="0.35">
      <c r="A123" s="43">
        <v>118</v>
      </c>
      <c r="B123" s="43">
        <v>1211010102</v>
      </c>
      <c r="C123" s="100">
        <v>400110003900001</v>
      </c>
      <c r="D123" s="43">
        <v>2000400195</v>
      </c>
      <c r="E123" s="43">
        <v>2000400196</v>
      </c>
      <c r="F123" s="43">
        <v>5800005572</v>
      </c>
      <c r="G123" s="97" t="str">
        <f t="shared" si="1"/>
        <v>6100084434</v>
      </c>
      <c r="H123" s="43">
        <v>6300</v>
      </c>
      <c r="I123" s="43" t="s">
        <v>2309</v>
      </c>
      <c r="J123" s="43" t="s">
        <v>2542</v>
      </c>
      <c r="K123" s="43" t="s">
        <v>2311</v>
      </c>
      <c r="L123" s="47">
        <v>50</v>
      </c>
      <c r="M123" s="98">
        <v>-200400</v>
      </c>
      <c r="N123" s="43" t="s">
        <v>2562</v>
      </c>
      <c r="O123" s="43" t="s">
        <v>2312</v>
      </c>
      <c r="P123" s="43" t="s">
        <v>2563</v>
      </c>
      <c r="Q123" s="43" t="s">
        <v>2455</v>
      </c>
    </row>
    <row r="124" spans="1:17" x14ac:dyDescent="0.35">
      <c r="A124" s="43">
        <v>119</v>
      </c>
      <c r="B124" s="43">
        <v>1211010102</v>
      </c>
      <c r="C124" s="100">
        <v>400116377400001</v>
      </c>
      <c r="D124" s="43">
        <v>2000400195</v>
      </c>
      <c r="E124" s="43">
        <v>2000400196</v>
      </c>
      <c r="F124" s="43">
        <v>5800005587</v>
      </c>
      <c r="G124" s="97" t="str">
        <f t="shared" si="1"/>
        <v>6100097974</v>
      </c>
      <c r="H124" s="43">
        <v>6300</v>
      </c>
      <c r="I124" s="43" t="s">
        <v>2309</v>
      </c>
      <c r="J124" s="43" t="s">
        <v>2564</v>
      </c>
      <c r="K124" s="43" t="s">
        <v>2311</v>
      </c>
      <c r="L124" s="47">
        <v>50</v>
      </c>
      <c r="M124" s="98">
        <v>-352000</v>
      </c>
      <c r="N124" s="43" t="s">
        <v>2565</v>
      </c>
      <c r="O124" s="43" t="s">
        <v>2312</v>
      </c>
      <c r="P124" s="43" t="s">
        <v>2329</v>
      </c>
      <c r="Q124" s="43" t="s">
        <v>2386</v>
      </c>
    </row>
    <row r="125" spans="1:17" x14ac:dyDescent="0.35">
      <c r="A125" s="43">
        <v>120</v>
      </c>
      <c r="B125" s="43">
        <v>1211010102</v>
      </c>
      <c r="C125" s="100">
        <v>400109506700001</v>
      </c>
      <c r="D125" s="43">
        <v>2000400195</v>
      </c>
      <c r="E125" s="43">
        <v>2000400196</v>
      </c>
      <c r="F125" s="43">
        <v>5800005649</v>
      </c>
      <c r="G125" s="97" t="str">
        <f t="shared" si="1"/>
        <v>6100103390</v>
      </c>
      <c r="H125" s="43">
        <v>6300</v>
      </c>
      <c r="I125" s="43" t="s">
        <v>2309</v>
      </c>
      <c r="J125" s="43" t="s">
        <v>2566</v>
      </c>
      <c r="K125" s="43" t="s">
        <v>2311</v>
      </c>
      <c r="L125" s="47">
        <v>50</v>
      </c>
      <c r="M125" s="98">
        <v>-131000</v>
      </c>
      <c r="N125" s="43" t="s">
        <v>2567</v>
      </c>
      <c r="O125" s="43" t="s">
        <v>2312</v>
      </c>
      <c r="P125" s="43" t="s">
        <v>2547</v>
      </c>
      <c r="Q125" s="43" t="s">
        <v>2386</v>
      </c>
    </row>
    <row r="126" spans="1:17" x14ac:dyDescent="0.35">
      <c r="A126" s="43">
        <v>121</v>
      </c>
      <c r="B126" s="43">
        <v>1211010102</v>
      </c>
      <c r="C126" s="100">
        <v>400109506700002</v>
      </c>
      <c r="D126" s="43">
        <v>2000400195</v>
      </c>
      <c r="E126" s="43">
        <v>2000400196</v>
      </c>
      <c r="F126" s="43">
        <v>5800005649</v>
      </c>
      <c r="G126" s="97" t="str">
        <f t="shared" si="1"/>
        <v>6100103390</v>
      </c>
      <c r="H126" s="43">
        <v>6300</v>
      </c>
      <c r="I126" s="43" t="s">
        <v>2309</v>
      </c>
      <c r="J126" s="43" t="s">
        <v>2566</v>
      </c>
      <c r="K126" s="43" t="s">
        <v>2311</v>
      </c>
      <c r="L126" s="47">
        <v>50</v>
      </c>
      <c r="M126" s="98">
        <v>-507520</v>
      </c>
      <c r="N126" s="43" t="s">
        <v>2567</v>
      </c>
      <c r="O126" s="43" t="s">
        <v>2439</v>
      </c>
      <c r="P126" s="43" t="s">
        <v>2547</v>
      </c>
      <c r="Q126" s="43" t="s">
        <v>2386</v>
      </c>
    </row>
    <row r="127" spans="1:17" x14ac:dyDescent="0.35">
      <c r="A127" s="43">
        <v>122</v>
      </c>
      <c r="B127" s="43">
        <v>1211010102</v>
      </c>
      <c r="C127" s="100">
        <v>400109654300001</v>
      </c>
      <c r="D127" s="43">
        <v>2000400195</v>
      </c>
      <c r="E127" s="43">
        <v>2000400196</v>
      </c>
      <c r="F127" s="43">
        <v>5800005666</v>
      </c>
      <c r="G127" s="97" t="str">
        <f t="shared" si="1"/>
        <v>6100103201</v>
      </c>
      <c r="H127" s="43">
        <v>6300</v>
      </c>
      <c r="I127" s="43" t="s">
        <v>2309</v>
      </c>
      <c r="J127" s="43" t="s">
        <v>2566</v>
      </c>
      <c r="K127" s="43" t="s">
        <v>2311</v>
      </c>
      <c r="L127" s="47">
        <v>50</v>
      </c>
      <c r="M127" s="98">
        <v>-400000</v>
      </c>
      <c r="N127" s="43" t="s">
        <v>2568</v>
      </c>
      <c r="O127" s="43" t="s">
        <v>2312</v>
      </c>
      <c r="P127" s="43" t="s">
        <v>2454</v>
      </c>
      <c r="Q127" s="43" t="s">
        <v>2455</v>
      </c>
    </row>
    <row r="128" spans="1:17" x14ac:dyDescent="0.35">
      <c r="A128" s="43">
        <v>123</v>
      </c>
      <c r="B128" s="43">
        <v>1211010102</v>
      </c>
      <c r="C128" s="100">
        <v>400109654300002</v>
      </c>
      <c r="D128" s="43">
        <v>2000400195</v>
      </c>
      <c r="E128" s="43">
        <v>2000400196</v>
      </c>
      <c r="F128" s="43">
        <v>5800005666</v>
      </c>
      <c r="G128" s="97" t="str">
        <f t="shared" si="1"/>
        <v>6100103201</v>
      </c>
      <c r="H128" s="43">
        <v>6300</v>
      </c>
      <c r="I128" s="43" t="s">
        <v>2309</v>
      </c>
      <c r="J128" s="43" t="s">
        <v>2566</v>
      </c>
      <c r="K128" s="43" t="s">
        <v>2311</v>
      </c>
      <c r="L128" s="47">
        <v>50</v>
      </c>
      <c r="M128" s="98">
        <v>-375750</v>
      </c>
      <c r="N128" s="43" t="s">
        <v>2568</v>
      </c>
      <c r="O128" s="43" t="s">
        <v>2439</v>
      </c>
      <c r="P128" s="43" t="s">
        <v>2454</v>
      </c>
      <c r="Q128" s="43" t="s">
        <v>2455</v>
      </c>
    </row>
    <row r="129" spans="1:17" x14ac:dyDescent="0.35">
      <c r="A129" s="43">
        <v>124</v>
      </c>
      <c r="B129" s="43">
        <v>1211010102</v>
      </c>
      <c r="C129" s="100">
        <v>700634155300002</v>
      </c>
      <c r="D129" s="43">
        <v>2000400195</v>
      </c>
      <c r="E129" s="43">
        <v>2000400195</v>
      </c>
      <c r="F129" s="43">
        <v>5800005671</v>
      </c>
      <c r="G129" s="97" t="str">
        <f t="shared" si="1"/>
        <v>6100207666</v>
      </c>
      <c r="H129" s="43">
        <v>6300</v>
      </c>
      <c r="I129" s="43" t="s">
        <v>2309</v>
      </c>
      <c r="J129" s="43" t="s">
        <v>2569</v>
      </c>
      <c r="K129" s="43" t="s">
        <v>2311</v>
      </c>
      <c r="L129" s="47">
        <v>40</v>
      </c>
      <c r="M129" s="98">
        <v>811400</v>
      </c>
      <c r="N129" s="43" t="s">
        <v>2570</v>
      </c>
      <c r="O129" s="43" t="s">
        <v>2312</v>
      </c>
      <c r="P129" s="43" t="s">
        <v>2571</v>
      </c>
      <c r="Q129" s="43" t="s">
        <v>2323</v>
      </c>
    </row>
    <row r="130" spans="1:17" x14ac:dyDescent="0.35">
      <c r="A130" s="43">
        <v>125</v>
      </c>
      <c r="B130" s="43">
        <v>1211010102</v>
      </c>
      <c r="C130" s="100">
        <v>400116386600001</v>
      </c>
      <c r="D130" s="43">
        <v>2000400195</v>
      </c>
      <c r="E130" s="43">
        <v>2000400196</v>
      </c>
      <c r="F130" s="43" t="s">
        <v>2572</v>
      </c>
      <c r="G130" s="97" t="str">
        <f t="shared" si="1"/>
        <v>6100122880</v>
      </c>
      <c r="H130" s="43">
        <v>6300</v>
      </c>
      <c r="I130" s="43" t="s">
        <v>2309</v>
      </c>
      <c r="J130" s="43" t="s">
        <v>2573</v>
      </c>
      <c r="K130" s="43" t="s">
        <v>2311</v>
      </c>
      <c r="L130" s="47">
        <v>50</v>
      </c>
      <c r="M130" s="98">
        <v>-351000</v>
      </c>
      <c r="N130" s="43" t="s">
        <v>2574</v>
      </c>
      <c r="O130" s="43" t="s">
        <v>2312</v>
      </c>
      <c r="P130" s="43" t="s">
        <v>2329</v>
      </c>
      <c r="Q130" s="43" t="s">
        <v>2386</v>
      </c>
    </row>
    <row r="131" spans="1:17" x14ac:dyDescent="0.35">
      <c r="A131" s="43">
        <v>126</v>
      </c>
      <c r="B131" s="43">
        <v>1211010102</v>
      </c>
      <c r="C131" s="100">
        <v>700640603400001</v>
      </c>
      <c r="D131" s="43">
        <v>2000400195</v>
      </c>
      <c r="E131" s="43">
        <v>2000400195</v>
      </c>
      <c r="F131" s="43" t="s">
        <v>2575</v>
      </c>
      <c r="G131" s="97" t="str">
        <f t="shared" si="1"/>
        <v>6100109599</v>
      </c>
      <c r="H131" s="43">
        <v>6300</v>
      </c>
      <c r="I131" s="43" t="s">
        <v>2309</v>
      </c>
      <c r="J131" s="43" t="s">
        <v>2576</v>
      </c>
      <c r="K131" s="43" t="s">
        <v>2311</v>
      </c>
      <c r="L131" s="47">
        <v>40</v>
      </c>
      <c r="M131" s="98">
        <v>696000</v>
      </c>
      <c r="N131" s="43" t="s">
        <v>2577</v>
      </c>
      <c r="O131" s="43" t="s">
        <v>2312</v>
      </c>
      <c r="P131" s="43" t="s">
        <v>2578</v>
      </c>
      <c r="Q131" s="43" t="s">
        <v>2328</v>
      </c>
    </row>
    <row r="132" spans="1:17" x14ac:dyDescent="0.35">
      <c r="A132" s="43">
        <v>127</v>
      </c>
      <c r="B132" s="43">
        <v>1211010102</v>
      </c>
      <c r="C132" s="100">
        <v>400117136200001</v>
      </c>
      <c r="D132" s="43">
        <v>2000400195</v>
      </c>
      <c r="E132" s="43">
        <v>2000400196</v>
      </c>
      <c r="F132" s="43" t="s">
        <v>2579</v>
      </c>
      <c r="G132" s="97" t="str">
        <f t="shared" si="1"/>
        <v>6100109049</v>
      </c>
      <c r="H132" s="43">
        <v>6300</v>
      </c>
      <c r="I132" s="43" t="s">
        <v>2309</v>
      </c>
      <c r="J132" s="43" t="s">
        <v>2580</v>
      </c>
      <c r="K132" s="43" t="s">
        <v>2311</v>
      </c>
      <c r="L132" s="47">
        <v>50</v>
      </c>
      <c r="M132" s="98">
        <v>-342451.45</v>
      </c>
      <c r="N132" s="43" t="s">
        <v>2581</v>
      </c>
      <c r="O132" s="43" t="s">
        <v>2312</v>
      </c>
      <c r="P132" s="43" t="s">
        <v>2329</v>
      </c>
      <c r="Q132" s="43" t="s">
        <v>2386</v>
      </c>
    </row>
    <row r="133" spans="1:17" x14ac:dyDescent="0.35">
      <c r="A133" s="43">
        <v>128</v>
      </c>
      <c r="B133" s="43">
        <v>1211010102</v>
      </c>
      <c r="C133" s="100">
        <v>700641019900004</v>
      </c>
      <c r="D133" s="43">
        <v>2000400195</v>
      </c>
      <c r="E133" s="43">
        <v>2000400195</v>
      </c>
      <c r="F133" s="43" t="s">
        <v>2582</v>
      </c>
      <c r="G133" s="97" t="str">
        <f t="shared" si="1"/>
        <v>6100109430</v>
      </c>
      <c r="H133" s="43">
        <v>6300</v>
      </c>
      <c r="I133" s="43" t="s">
        <v>2309</v>
      </c>
      <c r="J133" s="43" t="s">
        <v>2583</v>
      </c>
      <c r="K133" s="43" t="s">
        <v>2311</v>
      </c>
      <c r="L133" s="47">
        <v>40</v>
      </c>
      <c r="M133" s="98">
        <v>1044000</v>
      </c>
      <c r="N133" s="43" t="s">
        <v>2584</v>
      </c>
      <c r="O133" s="43" t="s">
        <v>2312</v>
      </c>
      <c r="P133" s="43" t="s">
        <v>2534</v>
      </c>
      <c r="Q133" s="43" t="s">
        <v>2323</v>
      </c>
    </row>
    <row r="134" spans="1:17" x14ac:dyDescent="0.35">
      <c r="A134" s="43">
        <v>129</v>
      </c>
      <c r="B134" s="43">
        <v>1211010102</v>
      </c>
      <c r="C134" s="100">
        <v>400097599700002</v>
      </c>
      <c r="D134" s="43">
        <v>2000400195</v>
      </c>
      <c r="E134" s="43">
        <v>2000400196</v>
      </c>
      <c r="F134" s="43" t="s">
        <v>2585</v>
      </c>
      <c r="G134" s="97" t="str">
        <f t="shared" ref="G134:G197" si="2">MID(N134,1,10)</f>
        <v>6100144251</v>
      </c>
      <c r="H134" s="43">
        <v>6300</v>
      </c>
      <c r="I134" s="43" t="s">
        <v>2309</v>
      </c>
      <c r="J134" s="43" t="s">
        <v>2586</v>
      </c>
      <c r="K134" s="43" t="s">
        <v>2311</v>
      </c>
      <c r="L134" s="47">
        <v>50</v>
      </c>
      <c r="M134" s="98">
        <v>-260100</v>
      </c>
      <c r="N134" s="43" t="s">
        <v>2587</v>
      </c>
      <c r="O134" s="43" t="s">
        <v>2439</v>
      </c>
      <c r="P134" s="43" t="s">
        <v>2547</v>
      </c>
      <c r="Q134" s="43" t="s">
        <v>2386</v>
      </c>
    </row>
    <row r="135" spans="1:17" x14ac:dyDescent="0.35">
      <c r="A135" s="43">
        <v>130</v>
      </c>
      <c r="B135" s="43">
        <v>1211010102</v>
      </c>
      <c r="C135" s="100">
        <v>400097599700001</v>
      </c>
      <c r="D135" s="43">
        <v>2000400195</v>
      </c>
      <c r="E135" s="43">
        <v>2000400196</v>
      </c>
      <c r="F135" s="43" t="s">
        <v>2585</v>
      </c>
      <c r="G135" s="97" t="str">
        <f t="shared" si="2"/>
        <v>6100144251</v>
      </c>
      <c r="H135" s="43">
        <v>6300</v>
      </c>
      <c r="I135" s="43" t="s">
        <v>2309</v>
      </c>
      <c r="J135" s="43" t="s">
        <v>2586</v>
      </c>
      <c r="K135" s="43" t="s">
        <v>2311</v>
      </c>
      <c r="L135" s="47">
        <v>50</v>
      </c>
      <c r="M135" s="98">
        <v>-173400</v>
      </c>
      <c r="N135" s="43" t="s">
        <v>2587</v>
      </c>
      <c r="O135" s="43" t="s">
        <v>2312</v>
      </c>
      <c r="P135" s="43" t="s">
        <v>2547</v>
      </c>
      <c r="Q135" s="43" t="s">
        <v>2386</v>
      </c>
    </row>
    <row r="136" spans="1:17" x14ac:dyDescent="0.35">
      <c r="A136" s="43">
        <v>131</v>
      </c>
      <c r="B136" s="43">
        <v>1211010102</v>
      </c>
      <c r="C136" s="100">
        <v>400109526600001</v>
      </c>
      <c r="D136" s="43">
        <v>2000400195</v>
      </c>
      <c r="E136" s="43">
        <v>2000400196</v>
      </c>
      <c r="F136" s="43" t="s">
        <v>2588</v>
      </c>
      <c r="G136" s="97" t="str">
        <f t="shared" si="2"/>
        <v>6100115036</v>
      </c>
      <c r="H136" s="43">
        <v>6300</v>
      </c>
      <c r="I136" s="43" t="s">
        <v>2309</v>
      </c>
      <c r="J136" s="43" t="s">
        <v>2428</v>
      </c>
      <c r="K136" s="43" t="s">
        <v>2311</v>
      </c>
      <c r="L136" s="47">
        <v>50</v>
      </c>
      <c r="M136" s="98">
        <v>-134000</v>
      </c>
      <c r="N136" s="43" t="s">
        <v>2589</v>
      </c>
      <c r="O136" s="43" t="s">
        <v>2312</v>
      </c>
      <c r="P136" s="43" t="s">
        <v>2547</v>
      </c>
      <c r="Q136" s="43" t="s">
        <v>2386</v>
      </c>
    </row>
    <row r="137" spans="1:17" x14ac:dyDescent="0.35">
      <c r="A137" s="43">
        <v>132</v>
      </c>
      <c r="B137" s="43">
        <v>1211010102</v>
      </c>
      <c r="C137" s="100">
        <v>400099350100001</v>
      </c>
      <c r="D137" s="43">
        <v>2000400195</v>
      </c>
      <c r="E137" s="43">
        <v>2000400196</v>
      </c>
      <c r="F137" s="43" t="s">
        <v>2590</v>
      </c>
      <c r="G137" s="97" t="str">
        <f t="shared" si="2"/>
        <v>6100112531</v>
      </c>
      <c r="H137" s="43">
        <v>6300</v>
      </c>
      <c r="I137" s="43" t="s">
        <v>2309</v>
      </c>
      <c r="J137" s="43" t="s">
        <v>2428</v>
      </c>
      <c r="K137" s="43" t="s">
        <v>2311</v>
      </c>
      <c r="L137" s="47">
        <v>50</v>
      </c>
      <c r="M137" s="98">
        <v>-246000</v>
      </c>
      <c r="N137" s="43" t="s">
        <v>2591</v>
      </c>
      <c r="O137" s="43" t="s">
        <v>2312</v>
      </c>
      <c r="P137" s="43" t="s">
        <v>2454</v>
      </c>
      <c r="Q137" s="43" t="s">
        <v>2455</v>
      </c>
    </row>
    <row r="138" spans="1:17" x14ac:dyDescent="0.35">
      <c r="A138" s="43">
        <v>133</v>
      </c>
      <c r="B138" s="43">
        <v>1211010102</v>
      </c>
      <c r="C138" s="100">
        <v>700634155300002</v>
      </c>
      <c r="D138" s="43">
        <v>2000400195</v>
      </c>
      <c r="E138" s="43">
        <v>2000400195</v>
      </c>
      <c r="F138" s="43" t="s">
        <v>2592</v>
      </c>
      <c r="G138" s="97" t="str">
        <f t="shared" si="2"/>
        <v>6100176248</v>
      </c>
      <c r="H138" s="43">
        <v>6300</v>
      </c>
      <c r="I138" s="43" t="s">
        <v>2309</v>
      </c>
      <c r="J138" s="43" t="s">
        <v>2593</v>
      </c>
      <c r="K138" s="43" t="s">
        <v>2311</v>
      </c>
      <c r="L138" s="47">
        <v>50</v>
      </c>
      <c r="M138" s="98">
        <v>-811400</v>
      </c>
      <c r="N138" s="43" t="s">
        <v>2594</v>
      </c>
      <c r="O138" s="43" t="s">
        <v>2312</v>
      </c>
      <c r="P138" s="43" t="s">
        <v>2571</v>
      </c>
      <c r="Q138" s="43" t="s">
        <v>2323</v>
      </c>
    </row>
    <row r="139" spans="1:17" x14ac:dyDescent="0.35">
      <c r="A139" s="43">
        <v>134</v>
      </c>
      <c r="B139" s="43">
        <v>1211010102</v>
      </c>
      <c r="C139" s="100">
        <v>400176198500002</v>
      </c>
      <c r="D139" s="43">
        <v>2000400195</v>
      </c>
      <c r="E139" s="43">
        <v>2000400196</v>
      </c>
      <c r="F139" s="43" t="s">
        <v>2595</v>
      </c>
      <c r="G139" s="97" t="str">
        <f t="shared" si="2"/>
        <v>6100122727</v>
      </c>
      <c r="H139" s="43">
        <v>6300</v>
      </c>
      <c r="I139" s="43" t="s">
        <v>2309</v>
      </c>
      <c r="J139" s="43" t="s">
        <v>2596</v>
      </c>
      <c r="K139" s="43" t="s">
        <v>2311</v>
      </c>
      <c r="L139" s="47">
        <v>40</v>
      </c>
      <c r="M139" s="98">
        <v>635460</v>
      </c>
      <c r="N139" s="43" t="s">
        <v>2597</v>
      </c>
      <c r="O139" s="43" t="s">
        <v>2312</v>
      </c>
      <c r="P139" s="43" t="s">
        <v>2598</v>
      </c>
      <c r="Q139" s="43" t="s">
        <v>2599</v>
      </c>
    </row>
    <row r="140" spans="1:17" x14ac:dyDescent="0.35">
      <c r="A140" s="43">
        <v>135</v>
      </c>
      <c r="B140" s="43">
        <v>1211010102</v>
      </c>
      <c r="C140" s="100">
        <v>400109700000002</v>
      </c>
      <c r="D140" s="43">
        <v>2000400195</v>
      </c>
      <c r="E140" s="43">
        <v>2000400196</v>
      </c>
      <c r="F140" s="43" t="s">
        <v>2600</v>
      </c>
      <c r="G140" s="97" t="str">
        <f t="shared" si="2"/>
        <v>6100149569</v>
      </c>
      <c r="H140" s="43">
        <v>6300</v>
      </c>
      <c r="I140" s="43" t="s">
        <v>2309</v>
      </c>
      <c r="J140" s="43" t="s">
        <v>2601</v>
      </c>
      <c r="K140" s="43" t="s">
        <v>2311</v>
      </c>
      <c r="L140" s="47">
        <v>50</v>
      </c>
      <c r="M140" s="98">
        <v>-711000</v>
      </c>
      <c r="N140" s="43" t="s">
        <v>2602</v>
      </c>
      <c r="O140" s="43" t="s">
        <v>2312</v>
      </c>
      <c r="P140" s="43" t="s">
        <v>2603</v>
      </c>
      <c r="Q140" s="43" t="s">
        <v>2455</v>
      </c>
    </row>
    <row r="141" spans="1:17" x14ac:dyDescent="0.35">
      <c r="A141" s="43">
        <v>136</v>
      </c>
      <c r="B141" s="43">
        <v>1211010102</v>
      </c>
      <c r="C141" s="100">
        <v>700634155300003</v>
      </c>
      <c r="D141" s="43">
        <v>2000400195</v>
      </c>
      <c r="E141" s="43">
        <v>2000400195</v>
      </c>
      <c r="F141" s="43" t="s">
        <v>2604</v>
      </c>
      <c r="G141" s="97" t="str">
        <f t="shared" si="2"/>
        <v>6100176247</v>
      </c>
      <c r="H141" s="43">
        <v>6300</v>
      </c>
      <c r="I141" s="43" t="s">
        <v>2309</v>
      </c>
      <c r="J141" s="43" t="s">
        <v>2605</v>
      </c>
      <c r="K141" s="43" t="s">
        <v>2311</v>
      </c>
      <c r="L141" s="47">
        <v>50</v>
      </c>
      <c r="M141" s="98">
        <v>-608550</v>
      </c>
      <c r="N141" s="43" t="s">
        <v>2606</v>
      </c>
      <c r="O141" s="43" t="s">
        <v>2312</v>
      </c>
      <c r="P141" s="43" t="s">
        <v>2571</v>
      </c>
      <c r="Q141" s="43" t="s">
        <v>2323</v>
      </c>
    </row>
    <row r="142" spans="1:17" x14ac:dyDescent="0.35">
      <c r="A142" s="43">
        <v>137</v>
      </c>
      <c r="B142" s="43">
        <v>1211010102</v>
      </c>
      <c r="C142" s="100">
        <v>400116859800001</v>
      </c>
      <c r="D142" s="43">
        <v>2000400195</v>
      </c>
      <c r="E142" s="43">
        <v>2000400196</v>
      </c>
      <c r="F142" s="43" t="s">
        <v>2607</v>
      </c>
      <c r="G142" s="97" t="str">
        <f t="shared" si="2"/>
        <v>6100176935</v>
      </c>
      <c r="H142" s="43">
        <v>6300</v>
      </c>
      <c r="I142" s="43" t="s">
        <v>2309</v>
      </c>
      <c r="J142" s="43" t="s">
        <v>2608</v>
      </c>
      <c r="K142" s="43" t="s">
        <v>2311</v>
      </c>
      <c r="L142" s="47">
        <v>50</v>
      </c>
      <c r="M142" s="98">
        <v>-306647</v>
      </c>
      <c r="N142" s="43" t="s">
        <v>2609</v>
      </c>
      <c r="O142" s="43" t="s">
        <v>2312</v>
      </c>
      <c r="P142" s="43" t="s">
        <v>2482</v>
      </c>
      <c r="Q142" s="43" t="s">
        <v>2455</v>
      </c>
    </row>
    <row r="143" spans="1:17" x14ac:dyDescent="0.35">
      <c r="A143" s="43">
        <v>138</v>
      </c>
      <c r="B143" s="43">
        <v>1211010102</v>
      </c>
      <c r="C143" s="100">
        <v>400107704000001</v>
      </c>
      <c r="D143" s="43">
        <v>2000400195</v>
      </c>
      <c r="E143" s="43">
        <v>2000400196</v>
      </c>
      <c r="F143" s="43" t="s">
        <v>2610</v>
      </c>
      <c r="G143" s="97" t="str">
        <f t="shared" si="2"/>
        <v>6100186512</v>
      </c>
      <c r="H143" s="43">
        <v>6300</v>
      </c>
      <c r="I143" s="43" t="s">
        <v>2309</v>
      </c>
      <c r="J143" s="43" t="s">
        <v>2611</v>
      </c>
      <c r="K143" s="43" t="s">
        <v>2311</v>
      </c>
      <c r="L143" s="47">
        <v>50</v>
      </c>
      <c r="M143" s="98">
        <v>-134000</v>
      </c>
      <c r="N143" s="43" t="s">
        <v>2612</v>
      </c>
      <c r="O143" s="43" t="s">
        <v>2312</v>
      </c>
      <c r="P143" s="43" t="s">
        <v>2547</v>
      </c>
      <c r="Q143" s="43" t="s">
        <v>2386</v>
      </c>
    </row>
    <row r="144" spans="1:17" x14ac:dyDescent="0.35">
      <c r="A144" s="43">
        <v>139</v>
      </c>
      <c r="B144" s="43">
        <v>1211010102</v>
      </c>
      <c r="C144" s="100">
        <v>400109309700001</v>
      </c>
      <c r="D144" s="43">
        <v>2000400195</v>
      </c>
      <c r="E144" s="43">
        <v>2000400196</v>
      </c>
      <c r="F144" s="43" t="s">
        <v>2613</v>
      </c>
      <c r="G144" s="97" t="str">
        <f t="shared" si="2"/>
        <v>6100111095</v>
      </c>
      <c r="H144" s="43">
        <v>6300</v>
      </c>
      <c r="I144" s="43" t="s">
        <v>2309</v>
      </c>
      <c r="J144" s="43" t="s">
        <v>2550</v>
      </c>
      <c r="K144" s="43" t="s">
        <v>2311</v>
      </c>
      <c r="L144" s="47">
        <v>50</v>
      </c>
      <c r="M144" s="98">
        <v>-134000</v>
      </c>
      <c r="N144" s="43" t="s">
        <v>2614</v>
      </c>
      <c r="O144" s="43" t="s">
        <v>2312</v>
      </c>
      <c r="P144" s="43" t="s">
        <v>2547</v>
      </c>
      <c r="Q144" s="43" t="s">
        <v>2386</v>
      </c>
    </row>
    <row r="145" spans="1:17" x14ac:dyDescent="0.35">
      <c r="A145" s="43">
        <v>140</v>
      </c>
      <c r="B145" s="43">
        <v>1211010102</v>
      </c>
      <c r="C145" s="100">
        <v>400116107700001</v>
      </c>
      <c r="D145" s="43">
        <v>2000400195</v>
      </c>
      <c r="E145" s="43">
        <v>2000400196</v>
      </c>
      <c r="F145" s="43" t="s">
        <v>2615</v>
      </c>
      <c r="G145" s="97" t="str">
        <f t="shared" si="2"/>
        <v>6100173574</v>
      </c>
      <c r="H145" s="43">
        <v>6300</v>
      </c>
      <c r="I145" s="43" t="s">
        <v>2309</v>
      </c>
      <c r="J145" s="43" t="s">
        <v>2611</v>
      </c>
      <c r="K145" s="43" t="s">
        <v>2311</v>
      </c>
      <c r="L145" s="47">
        <v>50</v>
      </c>
      <c r="M145" s="98">
        <v>-133900</v>
      </c>
      <c r="N145" s="43" t="s">
        <v>2616</v>
      </c>
      <c r="O145" s="43" t="s">
        <v>2312</v>
      </c>
      <c r="P145" s="43" t="s">
        <v>2547</v>
      </c>
      <c r="Q145" s="43" t="s">
        <v>2386</v>
      </c>
    </row>
    <row r="146" spans="1:17" x14ac:dyDescent="0.35">
      <c r="A146" s="43">
        <v>141</v>
      </c>
      <c r="B146" s="43">
        <v>1211010102</v>
      </c>
      <c r="C146" s="43" t="s">
        <v>2308</v>
      </c>
      <c r="D146" s="43">
        <v>2000400495</v>
      </c>
      <c r="E146" s="43">
        <v>2000400496</v>
      </c>
      <c r="F146" s="43">
        <v>5800001228</v>
      </c>
      <c r="G146" s="97" t="str">
        <f t="shared" si="2"/>
        <v>0100080692</v>
      </c>
      <c r="H146" s="43">
        <v>3000</v>
      </c>
      <c r="I146" s="43" t="s">
        <v>2309</v>
      </c>
      <c r="J146" s="43" t="s">
        <v>2617</v>
      </c>
      <c r="K146" s="43" t="s">
        <v>2311</v>
      </c>
      <c r="L146" s="47">
        <v>50</v>
      </c>
      <c r="M146" s="98">
        <v>-99065.42</v>
      </c>
      <c r="N146" s="43" t="s">
        <v>2618</v>
      </c>
      <c r="O146" s="43" t="s">
        <v>2314</v>
      </c>
      <c r="P146" s="43" t="s">
        <v>2339</v>
      </c>
      <c r="Q146" s="43" t="s">
        <v>2340</v>
      </c>
    </row>
    <row r="147" spans="1:17" x14ac:dyDescent="0.35">
      <c r="A147" s="43">
        <v>142</v>
      </c>
      <c r="B147" s="43">
        <v>1211010102</v>
      </c>
      <c r="C147" s="43" t="s">
        <v>2308</v>
      </c>
      <c r="D147" s="43">
        <v>2000400495</v>
      </c>
      <c r="E147" s="43">
        <v>2000400496</v>
      </c>
      <c r="F147" s="43">
        <v>5800001272</v>
      </c>
      <c r="G147" s="97" t="str">
        <f t="shared" si="2"/>
        <v>0100080691</v>
      </c>
      <c r="H147" s="43">
        <v>3000</v>
      </c>
      <c r="I147" s="43" t="s">
        <v>2309</v>
      </c>
      <c r="J147" s="43" t="s">
        <v>2617</v>
      </c>
      <c r="K147" s="43" t="s">
        <v>2311</v>
      </c>
      <c r="L147" s="47">
        <v>50</v>
      </c>
      <c r="M147" s="98">
        <v>-99065.42</v>
      </c>
      <c r="N147" s="43" t="s">
        <v>2619</v>
      </c>
      <c r="O147" s="43" t="s">
        <v>2314</v>
      </c>
      <c r="P147" s="43" t="s">
        <v>2339</v>
      </c>
      <c r="Q147" s="43" t="s">
        <v>2340</v>
      </c>
    </row>
    <row r="148" spans="1:17" x14ac:dyDescent="0.35">
      <c r="A148" s="43">
        <v>143</v>
      </c>
      <c r="B148" s="43">
        <v>1211010102</v>
      </c>
      <c r="C148" s="43" t="s">
        <v>2308</v>
      </c>
      <c r="D148" s="43">
        <v>2000400495</v>
      </c>
      <c r="E148" s="43">
        <v>2000400496</v>
      </c>
      <c r="F148" s="43">
        <v>5800001357</v>
      </c>
      <c r="G148" s="97" t="str">
        <f t="shared" si="2"/>
        <v>0100114233</v>
      </c>
      <c r="H148" s="43">
        <v>3000</v>
      </c>
      <c r="I148" s="43" t="s">
        <v>2309</v>
      </c>
      <c r="J148" s="43" t="s">
        <v>2620</v>
      </c>
      <c r="K148" s="43" t="s">
        <v>2311</v>
      </c>
      <c r="L148" s="47">
        <v>40</v>
      </c>
      <c r="M148" s="98">
        <v>90000</v>
      </c>
      <c r="N148" s="43" t="s">
        <v>2621</v>
      </c>
      <c r="O148" s="43" t="s">
        <v>2312</v>
      </c>
      <c r="P148" s="43" t="s">
        <v>2622</v>
      </c>
      <c r="Q148" s="43" t="s">
        <v>2340</v>
      </c>
    </row>
    <row r="149" spans="1:17" x14ac:dyDescent="0.35">
      <c r="A149" s="43">
        <v>144</v>
      </c>
      <c r="B149" s="43">
        <v>1211010102</v>
      </c>
      <c r="C149" s="43" t="s">
        <v>2308</v>
      </c>
      <c r="D149" s="43">
        <v>2000400495</v>
      </c>
      <c r="E149" s="43">
        <v>2000400496</v>
      </c>
      <c r="F149" s="43">
        <v>5800001377</v>
      </c>
      <c r="G149" s="97" t="str">
        <f t="shared" si="2"/>
        <v>0100113061</v>
      </c>
      <c r="H149" s="43">
        <v>3000</v>
      </c>
      <c r="I149" s="43" t="s">
        <v>2309</v>
      </c>
      <c r="J149" s="43" t="s">
        <v>2623</v>
      </c>
      <c r="K149" s="43" t="s">
        <v>2311</v>
      </c>
      <c r="L149" s="47">
        <v>50</v>
      </c>
      <c r="M149" s="98">
        <v>-40979.72</v>
      </c>
      <c r="N149" s="43" t="s">
        <v>2624</v>
      </c>
      <c r="O149" s="43" t="s">
        <v>2314</v>
      </c>
      <c r="P149" s="43" t="s">
        <v>2625</v>
      </c>
      <c r="Q149" s="43" t="s">
        <v>2386</v>
      </c>
    </row>
    <row r="150" spans="1:17" x14ac:dyDescent="0.35">
      <c r="A150" s="43">
        <v>145</v>
      </c>
      <c r="B150" s="43">
        <v>1211010102</v>
      </c>
      <c r="C150" s="43" t="s">
        <v>2308</v>
      </c>
      <c r="D150" s="43">
        <v>2000400495</v>
      </c>
      <c r="E150" s="43">
        <v>2000400496</v>
      </c>
      <c r="F150" s="43">
        <v>5800001399</v>
      </c>
      <c r="G150" s="97" t="str">
        <f t="shared" si="2"/>
        <v>0100102157</v>
      </c>
      <c r="H150" s="43">
        <v>3000</v>
      </c>
      <c r="I150" s="43" t="s">
        <v>2309</v>
      </c>
      <c r="J150" s="43" t="s">
        <v>2620</v>
      </c>
      <c r="K150" s="43" t="s">
        <v>2311</v>
      </c>
      <c r="L150" s="47">
        <v>40</v>
      </c>
      <c r="M150" s="98">
        <v>70000</v>
      </c>
      <c r="N150" s="43" t="s">
        <v>2626</v>
      </c>
      <c r="O150" s="43" t="s">
        <v>2312</v>
      </c>
      <c r="P150" s="43" t="s">
        <v>2440</v>
      </c>
      <c r="Q150" s="43" t="s">
        <v>2441</v>
      </c>
    </row>
    <row r="151" spans="1:17" x14ac:dyDescent="0.35">
      <c r="A151" s="43">
        <v>146</v>
      </c>
      <c r="B151" s="43">
        <v>1211010102</v>
      </c>
      <c r="C151" s="43" t="s">
        <v>2308</v>
      </c>
      <c r="D151" s="43">
        <v>2000400495</v>
      </c>
      <c r="E151" s="43">
        <v>2000400496</v>
      </c>
      <c r="F151" s="43">
        <v>5800001476</v>
      </c>
      <c r="G151" s="97" t="str">
        <f t="shared" si="2"/>
        <v>0100212212</v>
      </c>
      <c r="H151" s="43">
        <v>3000</v>
      </c>
      <c r="I151" s="43" t="s">
        <v>2309</v>
      </c>
      <c r="J151" s="43" t="s">
        <v>2617</v>
      </c>
      <c r="K151" s="43" t="s">
        <v>2311</v>
      </c>
      <c r="L151" s="47">
        <v>50</v>
      </c>
      <c r="M151" s="98">
        <v>-99065.42</v>
      </c>
      <c r="N151" s="43" t="s">
        <v>2627</v>
      </c>
      <c r="O151" s="43" t="s">
        <v>2314</v>
      </c>
      <c r="P151" s="43" t="s">
        <v>2339</v>
      </c>
      <c r="Q151" s="43" t="s">
        <v>2340</v>
      </c>
    </row>
    <row r="152" spans="1:17" x14ac:dyDescent="0.35">
      <c r="A152" s="43">
        <v>147</v>
      </c>
      <c r="B152" s="43">
        <v>1211010102</v>
      </c>
      <c r="C152" s="43" t="s">
        <v>2308</v>
      </c>
      <c r="D152" s="43">
        <v>2000400495</v>
      </c>
      <c r="E152" s="43">
        <v>2000400496</v>
      </c>
      <c r="F152" s="43">
        <v>5800001489</v>
      </c>
      <c r="G152" s="97" t="str">
        <f t="shared" si="2"/>
        <v>0100198744</v>
      </c>
      <c r="H152" s="43">
        <v>3000</v>
      </c>
      <c r="I152" s="43" t="s">
        <v>2309</v>
      </c>
      <c r="J152" s="43" t="s">
        <v>2617</v>
      </c>
      <c r="K152" s="43" t="s">
        <v>2311</v>
      </c>
      <c r="L152" s="47">
        <v>50</v>
      </c>
      <c r="M152" s="98">
        <v>-99065.42</v>
      </c>
      <c r="N152" s="43" t="s">
        <v>2628</v>
      </c>
      <c r="O152" s="43" t="s">
        <v>2314</v>
      </c>
      <c r="P152" s="43" t="s">
        <v>2339</v>
      </c>
      <c r="Q152" s="43" t="s">
        <v>2340</v>
      </c>
    </row>
    <row r="153" spans="1:17" x14ac:dyDescent="0.35">
      <c r="A153" s="43">
        <v>148</v>
      </c>
      <c r="B153" s="43">
        <v>1211010102</v>
      </c>
      <c r="C153" s="43" t="s">
        <v>2308</v>
      </c>
      <c r="D153" s="43">
        <v>2000400495</v>
      </c>
      <c r="E153" s="43">
        <v>2000400496</v>
      </c>
      <c r="F153" s="43">
        <v>5800001491</v>
      </c>
      <c r="G153" s="97" t="str">
        <f t="shared" si="2"/>
        <v>0100175100</v>
      </c>
      <c r="H153" s="43">
        <v>3000</v>
      </c>
      <c r="I153" s="43" t="s">
        <v>2309</v>
      </c>
      <c r="J153" s="43" t="s">
        <v>2617</v>
      </c>
      <c r="K153" s="43" t="s">
        <v>2311</v>
      </c>
      <c r="L153" s="47">
        <v>50</v>
      </c>
      <c r="M153" s="98">
        <v>-99065.42</v>
      </c>
      <c r="N153" s="43" t="s">
        <v>2629</v>
      </c>
      <c r="O153" s="43" t="s">
        <v>2314</v>
      </c>
      <c r="P153" s="43" t="s">
        <v>2339</v>
      </c>
      <c r="Q153" s="43" t="s">
        <v>2340</v>
      </c>
    </row>
    <row r="154" spans="1:17" x14ac:dyDescent="0.35">
      <c r="A154" s="43">
        <v>149</v>
      </c>
      <c r="B154" s="43">
        <v>1211010102</v>
      </c>
      <c r="C154" s="43" t="s">
        <v>2308</v>
      </c>
      <c r="D154" s="43">
        <v>2000400495</v>
      </c>
      <c r="E154" s="43">
        <v>2000400496</v>
      </c>
      <c r="F154" s="43">
        <v>5800001497</v>
      </c>
      <c r="G154" s="97" t="str">
        <f t="shared" si="2"/>
        <v>0100220401</v>
      </c>
      <c r="H154" s="43">
        <v>3000</v>
      </c>
      <c r="I154" s="43" t="s">
        <v>2309</v>
      </c>
      <c r="J154" s="43" t="s">
        <v>2617</v>
      </c>
      <c r="K154" s="43" t="s">
        <v>2311</v>
      </c>
      <c r="L154" s="47">
        <v>50</v>
      </c>
      <c r="M154" s="98">
        <v>-99065.42</v>
      </c>
      <c r="N154" s="43" t="s">
        <v>2630</v>
      </c>
      <c r="O154" s="43" t="s">
        <v>2314</v>
      </c>
      <c r="P154" s="43" t="s">
        <v>2339</v>
      </c>
      <c r="Q154" s="43" t="s">
        <v>2340</v>
      </c>
    </row>
    <row r="155" spans="1:17" x14ac:dyDescent="0.35">
      <c r="A155" s="43">
        <v>150</v>
      </c>
      <c r="B155" s="43">
        <v>1211010102</v>
      </c>
      <c r="C155" s="43" t="s">
        <v>2308</v>
      </c>
      <c r="D155" s="43">
        <v>2000400495</v>
      </c>
      <c r="E155" s="43">
        <v>2000400496</v>
      </c>
      <c r="F155" s="43">
        <v>5800001499</v>
      </c>
      <c r="G155" s="97" t="str">
        <f t="shared" si="2"/>
        <v>0100194532</v>
      </c>
      <c r="H155" s="43">
        <v>3000</v>
      </c>
      <c r="I155" s="43" t="s">
        <v>2309</v>
      </c>
      <c r="J155" s="43" t="s">
        <v>2617</v>
      </c>
      <c r="K155" s="43" t="s">
        <v>2311</v>
      </c>
      <c r="L155" s="47">
        <v>50</v>
      </c>
      <c r="M155" s="98">
        <v>-99065.42</v>
      </c>
      <c r="N155" s="43" t="s">
        <v>2631</v>
      </c>
      <c r="O155" s="43" t="s">
        <v>2314</v>
      </c>
      <c r="P155" s="43" t="s">
        <v>2339</v>
      </c>
      <c r="Q155" s="43" t="s">
        <v>2340</v>
      </c>
    </row>
    <row r="156" spans="1:17" x14ac:dyDescent="0.35">
      <c r="A156" s="43">
        <v>151</v>
      </c>
      <c r="B156" s="43">
        <v>1211010102</v>
      </c>
      <c r="C156" s="43" t="s">
        <v>2308</v>
      </c>
      <c r="D156" s="43">
        <v>2000400495</v>
      </c>
      <c r="E156" s="43">
        <v>2000400496</v>
      </c>
      <c r="F156" s="43">
        <v>5800001508</v>
      </c>
      <c r="G156" s="97" t="str">
        <f t="shared" si="2"/>
        <v>0100198745</v>
      </c>
      <c r="H156" s="43">
        <v>3000</v>
      </c>
      <c r="I156" s="43" t="s">
        <v>2309</v>
      </c>
      <c r="J156" s="43" t="s">
        <v>2617</v>
      </c>
      <c r="K156" s="43" t="s">
        <v>2311</v>
      </c>
      <c r="L156" s="47">
        <v>50</v>
      </c>
      <c r="M156" s="98">
        <v>-99065.42</v>
      </c>
      <c r="N156" s="43" t="s">
        <v>2632</v>
      </c>
      <c r="O156" s="43" t="s">
        <v>2314</v>
      </c>
      <c r="P156" s="43" t="s">
        <v>2339</v>
      </c>
      <c r="Q156" s="43" t="s">
        <v>2340</v>
      </c>
    </row>
    <row r="157" spans="1:17" x14ac:dyDescent="0.35">
      <c r="A157" s="43">
        <v>152</v>
      </c>
      <c r="B157" s="43">
        <v>1211010102</v>
      </c>
      <c r="C157" s="43" t="s">
        <v>2308</v>
      </c>
      <c r="D157" s="43">
        <v>2000400495</v>
      </c>
      <c r="E157" s="43">
        <v>2000400496</v>
      </c>
      <c r="F157" s="43">
        <v>5800001509</v>
      </c>
      <c r="G157" s="97" t="str">
        <f t="shared" si="2"/>
        <v>0100206241</v>
      </c>
      <c r="H157" s="43">
        <v>3000</v>
      </c>
      <c r="I157" s="43" t="s">
        <v>2309</v>
      </c>
      <c r="J157" s="43" t="s">
        <v>2617</v>
      </c>
      <c r="K157" s="43" t="s">
        <v>2311</v>
      </c>
      <c r="L157" s="47">
        <v>50</v>
      </c>
      <c r="M157" s="98">
        <v>-99065.42</v>
      </c>
      <c r="N157" s="43" t="s">
        <v>2633</v>
      </c>
      <c r="O157" s="43" t="s">
        <v>2314</v>
      </c>
      <c r="P157" s="43" t="s">
        <v>2339</v>
      </c>
      <c r="Q157" s="43" t="s">
        <v>2340</v>
      </c>
    </row>
    <row r="158" spans="1:17" x14ac:dyDescent="0.35">
      <c r="A158" s="43">
        <v>153</v>
      </c>
      <c r="B158" s="43">
        <v>1211010102</v>
      </c>
      <c r="C158" s="43" t="s">
        <v>2308</v>
      </c>
      <c r="D158" s="43">
        <v>2000400495</v>
      </c>
      <c r="E158" s="43">
        <v>2000400496</v>
      </c>
      <c r="F158" s="43">
        <v>5800001524</v>
      </c>
      <c r="G158" s="97" t="str">
        <f t="shared" si="2"/>
        <v>0100206242</v>
      </c>
      <c r="H158" s="43">
        <v>3000</v>
      </c>
      <c r="I158" s="43" t="s">
        <v>2309</v>
      </c>
      <c r="J158" s="43" t="s">
        <v>2617</v>
      </c>
      <c r="K158" s="43" t="s">
        <v>2311</v>
      </c>
      <c r="L158" s="47">
        <v>50</v>
      </c>
      <c r="M158" s="98">
        <v>-99065.42</v>
      </c>
      <c r="N158" s="43" t="s">
        <v>2634</v>
      </c>
      <c r="O158" s="43" t="s">
        <v>2314</v>
      </c>
      <c r="P158" s="43" t="s">
        <v>2339</v>
      </c>
      <c r="Q158" s="43" t="s">
        <v>2340</v>
      </c>
    </row>
    <row r="159" spans="1:17" x14ac:dyDescent="0.35">
      <c r="A159" s="43">
        <v>154</v>
      </c>
      <c r="B159" s="43">
        <v>1211010102</v>
      </c>
      <c r="C159" s="43" t="s">
        <v>2308</v>
      </c>
      <c r="D159" s="43">
        <v>2000400495</v>
      </c>
      <c r="E159" s="43">
        <v>2000400496</v>
      </c>
      <c r="F159" s="43">
        <v>5800001536</v>
      </c>
      <c r="G159" s="97" t="str">
        <f t="shared" si="2"/>
        <v>0100212215</v>
      </c>
      <c r="H159" s="43">
        <v>3000</v>
      </c>
      <c r="I159" s="43" t="s">
        <v>2309</v>
      </c>
      <c r="J159" s="43" t="s">
        <v>2617</v>
      </c>
      <c r="K159" s="43" t="s">
        <v>2311</v>
      </c>
      <c r="L159" s="47">
        <v>50</v>
      </c>
      <c r="M159" s="98">
        <v>-99065.42</v>
      </c>
      <c r="N159" s="43" t="s">
        <v>2635</v>
      </c>
      <c r="O159" s="43" t="s">
        <v>2314</v>
      </c>
      <c r="P159" s="43" t="s">
        <v>2339</v>
      </c>
      <c r="Q159" s="43" t="s">
        <v>2340</v>
      </c>
    </row>
    <row r="160" spans="1:17" x14ac:dyDescent="0.35">
      <c r="A160" s="43">
        <v>155</v>
      </c>
      <c r="B160" s="43">
        <v>1211010102</v>
      </c>
      <c r="C160" s="43" t="s">
        <v>2308</v>
      </c>
      <c r="D160" s="43">
        <v>2000400495</v>
      </c>
      <c r="E160" s="43">
        <v>2000400496</v>
      </c>
      <c r="F160" s="43">
        <v>5800001541</v>
      </c>
      <c r="G160" s="97" t="str">
        <f t="shared" si="2"/>
        <v>0100218108</v>
      </c>
      <c r="H160" s="43">
        <v>3000</v>
      </c>
      <c r="I160" s="43" t="s">
        <v>2309</v>
      </c>
      <c r="J160" s="43" t="s">
        <v>2617</v>
      </c>
      <c r="K160" s="43" t="s">
        <v>2311</v>
      </c>
      <c r="L160" s="47">
        <v>50</v>
      </c>
      <c r="M160" s="98">
        <v>-99065.42</v>
      </c>
      <c r="N160" s="43" t="s">
        <v>2636</v>
      </c>
      <c r="O160" s="43" t="s">
        <v>2314</v>
      </c>
      <c r="P160" s="43" t="s">
        <v>2339</v>
      </c>
      <c r="Q160" s="43" t="s">
        <v>2340</v>
      </c>
    </row>
    <row r="161" spans="1:17" x14ac:dyDescent="0.35">
      <c r="A161" s="43">
        <v>156</v>
      </c>
      <c r="B161" s="43">
        <v>1211010102</v>
      </c>
      <c r="C161" s="43" t="s">
        <v>2308</v>
      </c>
      <c r="D161" s="43">
        <v>2000400495</v>
      </c>
      <c r="E161" s="43">
        <v>2000400496</v>
      </c>
      <c r="F161" s="43">
        <v>5800001558</v>
      </c>
      <c r="G161" s="97" t="str">
        <f t="shared" si="2"/>
        <v>0100211527</v>
      </c>
      <c r="H161" s="43">
        <v>3000</v>
      </c>
      <c r="I161" s="43" t="s">
        <v>2309</v>
      </c>
      <c r="J161" s="43" t="s">
        <v>2617</v>
      </c>
      <c r="K161" s="43" t="s">
        <v>2311</v>
      </c>
      <c r="L161" s="47">
        <v>50</v>
      </c>
      <c r="M161" s="98">
        <v>-99065.42</v>
      </c>
      <c r="N161" s="43" t="s">
        <v>2637</v>
      </c>
      <c r="O161" s="43" t="s">
        <v>2314</v>
      </c>
      <c r="P161" s="43" t="s">
        <v>2339</v>
      </c>
      <c r="Q161" s="43" t="s">
        <v>2340</v>
      </c>
    </row>
    <row r="162" spans="1:17" x14ac:dyDescent="0.35">
      <c r="A162" s="43">
        <v>157</v>
      </c>
      <c r="B162" s="43">
        <v>1211010102</v>
      </c>
      <c r="C162" s="43" t="s">
        <v>2308</v>
      </c>
      <c r="D162" s="43">
        <v>2000400495</v>
      </c>
      <c r="E162" s="43">
        <v>2000400496</v>
      </c>
      <c r="F162" s="43">
        <v>5800001565</v>
      </c>
      <c r="G162" s="97" t="str">
        <f t="shared" si="2"/>
        <v>0100212214</v>
      </c>
      <c r="H162" s="43">
        <v>3000</v>
      </c>
      <c r="I162" s="43" t="s">
        <v>2309</v>
      </c>
      <c r="J162" s="43" t="s">
        <v>2617</v>
      </c>
      <c r="K162" s="43" t="s">
        <v>2311</v>
      </c>
      <c r="L162" s="47">
        <v>50</v>
      </c>
      <c r="M162" s="98">
        <v>-99065.42</v>
      </c>
      <c r="N162" s="43" t="s">
        <v>2638</v>
      </c>
      <c r="O162" s="43" t="s">
        <v>2314</v>
      </c>
      <c r="P162" s="43" t="s">
        <v>2339</v>
      </c>
      <c r="Q162" s="43" t="s">
        <v>2340</v>
      </c>
    </row>
    <row r="163" spans="1:17" x14ac:dyDescent="0.35">
      <c r="A163" s="43">
        <v>158</v>
      </c>
      <c r="B163" s="43">
        <v>1211010102</v>
      </c>
      <c r="C163" s="43" t="s">
        <v>2308</v>
      </c>
      <c r="D163" s="43">
        <v>2000400495</v>
      </c>
      <c r="E163" s="43">
        <v>2000400496</v>
      </c>
      <c r="F163" s="43">
        <v>5800001571</v>
      </c>
      <c r="G163" s="97" t="str">
        <f t="shared" si="2"/>
        <v>0100218107</v>
      </c>
      <c r="H163" s="43">
        <v>3000</v>
      </c>
      <c r="I163" s="43" t="s">
        <v>2309</v>
      </c>
      <c r="J163" s="43" t="s">
        <v>2617</v>
      </c>
      <c r="K163" s="43" t="s">
        <v>2311</v>
      </c>
      <c r="L163" s="47">
        <v>50</v>
      </c>
      <c r="M163" s="98">
        <v>-99065.42</v>
      </c>
      <c r="N163" s="43" t="s">
        <v>2639</v>
      </c>
      <c r="O163" s="43" t="s">
        <v>2314</v>
      </c>
      <c r="P163" s="43" t="s">
        <v>2339</v>
      </c>
      <c r="Q163" s="43" t="s">
        <v>2340</v>
      </c>
    </row>
    <row r="164" spans="1:17" x14ac:dyDescent="0.35">
      <c r="A164" s="43">
        <v>159</v>
      </c>
      <c r="B164" s="43">
        <v>1211010102</v>
      </c>
      <c r="C164" s="43" t="s">
        <v>2308</v>
      </c>
      <c r="D164" s="43">
        <v>2000400495</v>
      </c>
      <c r="E164" s="43">
        <v>2000400496</v>
      </c>
      <c r="F164" s="43">
        <v>5800001592</v>
      </c>
      <c r="G164" s="97" t="str">
        <f t="shared" si="2"/>
        <v>0100212213</v>
      </c>
      <c r="H164" s="43">
        <v>3000</v>
      </c>
      <c r="I164" s="43" t="s">
        <v>2309</v>
      </c>
      <c r="J164" s="43" t="s">
        <v>2617</v>
      </c>
      <c r="K164" s="43" t="s">
        <v>2311</v>
      </c>
      <c r="L164" s="47">
        <v>50</v>
      </c>
      <c r="M164" s="98">
        <v>-99065.42</v>
      </c>
      <c r="N164" s="43" t="s">
        <v>2640</v>
      </c>
      <c r="O164" s="43" t="s">
        <v>2314</v>
      </c>
      <c r="P164" s="43" t="s">
        <v>2339</v>
      </c>
      <c r="Q164" s="43" t="s">
        <v>2340</v>
      </c>
    </row>
    <row r="165" spans="1:17" x14ac:dyDescent="0.35">
      <c r="A165" s="43">
        <v>160</v>
      </c>
      <c r="B165" s="43">
        <v>1211010102</v>
      </c>
      <c r="C165" s="43" t="s">
        <v>2308</v>
      </c>
      <c r="D165" s="43">
        <v>2000400495</v>
      </c>
      <c r="E165" s="43">
        <v>2000400496</v>
      </c>
      <c r="F165" s="43">
        <v>5800001601</v>
      </c>
      <c r="G165" s="97" t="str">
        <f t="shared" si="2"/>
        <v>0100210820</v>
      </c>
      <c r="H165" s="43">
        <v>3000</v>
      </c>
      <c r="I165" s="43" t="s">
        <v>2309</v>
      </c>
      <c r="J165" s="43" t="s">
        <v>2617</v>
      </c>
      <c r="K165" s="43" t="s">
        <v>2311</v>
      </c>
      <c r="L165" s="47">
        <v>50</v>
      </c>
      <c r="M165" s="98">
        <v>-99065.42</v>
      </c>
      <c r="N165" s="43" t="s">
        <v>2641</v>
      </c>
      <c r="O165" s="43" t="s">
        <v>2314</v>
      </c>
      <c r="P165" s="43" t="s">
        <v>2339</v>
      </c>
      <c r="Q165" s="43" t="s">
        <v>2340</v>
      </c>
    </row>
    <row r="166" spans="1:17" x14ac:dyDescent="0.35">
      <c r="A166" s="43">
        <v>161</v>
      </c>
      <c r="B166" s="43">
        <v>1211010102</v>
      </c>
      <c r="C166" s="43" t="s">
        <v>2308</v>
      </c>
      <c r="D166" s="43">
        <v>2000400495</v>
      </c>
      <c r="E166" s="43">
        <v>2000400496</v>
      </c>
      <c r="F166" s="43">
        <v>5800001612</v>
      </c>
      <c r="G166" s="97" t="str">
        <f t="shared" si="2"/>
        <v>0100212142</v>
      </c>
      <c r="H166" s="43">
        <v>3000</v>
      </c>
      <c r="I166" s="43" t="s">
        <v>2309</v>
      </c>
      <c r="J166" s="43" t="s">
        <v>2617</v>
      </c>
      <c r="K166" s="43" t="s">
        <v>2311</v>
      </c>
      <c r="L166" s="47">
        <v>50</v>
      </c>
      <c r="M166" s="98">
        <v>-99065.42</v>
      </c>
      <c r="N166" s="43" t="s">
        <v>2642</v>
      </c>
      <c r="O166" s="43" t="s">
        <v>2314</v>
      </c>
      <c r="P166" s="43" t="s">
        <v>2339</v>
      </c>
      <c r="Q166" s="43" t="s">
        <v>2340</v>
      </c>
    </row>
    <row r="167" spans="1:17" x14ac:dyDescent="0.35">
      <c r="A167" s="43">
        <v>162</v>
      </c>
      <c r="B167" s="43">
        <v>1211010102</v>
      </c>
      <c r="C167" s="43" t="s">
        <v>2308</v>
      </c>
      <c r="D167" s="43">
        <v>2000400495</v>
      </c>
      <c r="E167" s="43">
        <v>2000400496</v>
      </c>
      <c r="F167" s="43">
        <v>5800001623</v>
      </c>
      <c r="G167" s="97" t="str">
        <f t="shared" si="2"/>
        <v>0100216125</v>
      </c>
      <c r="H167" s="43">
        <v>3000</v>
      </c>
      <c r="I167" s="43" t="s">
        <v>2309</v>
      </c>
      <c r="J167" s="43" t="s">
        <v>2643</v>
      </c>
      <c r="K167" s="43" t="s">
        <v>2311</v>
      </c>
      <c r="L167" s="47">
        <v>50</v>
      </c>
      <c r="M167" s="98">
        <v>-73144</v>
      </c>
      <c r="N167" s="43" t="s">
        <v>2644</v>
      </c>
      <c r="O167" s="43" t="s">
        <v>2314</v>
      </c>
      <c r="P167" s="43" t="s">
        <v>2645</v>
      </c>
      <c r="Q167" s="43" t="s">
        <v>2323</v>
      </c>
    </row>
    <row r="168" spans="1:17" x14ac:dyDescent="0.35">
      <c r="A168" s="43">
        <v>163</v>
      </c>
      <c r="B168" s="43">
        <v>1211010102</v>
      </c>
      <c r="C168" s="43" t="s">
        <v>2308</v>
      </c>
      <c r="D168" s="43">
        <v>2000400495</v>
      </c>
      <c r="E168" s="43">
        <v>2000400496</v>
      </c>
      <c r="F168" s="43">
        <v>5800001628</v>
      </c>
      <c r="G168" s="97" t="str">
        <f t="shared" si="2"/>
        <v>0100219122</v>
      </c>
      <c r="H168" s="43">
        <v>3000</v>
      </c>
      <c r="I168" s="43" t="s">
        <v>2309</v>
      </c>
      <c r="J168" s="43" t="s">
        <v>2617</v>
      </c>
      <c r="K168" s="43" t="s">
        <v>2311</v>
      </c>
      <c r="L168" s="47">
        <v>50</v>
      </c>
      <c r="M168" s="98">
        <v>-99065.42</v>
      </c>
      <c r="N168" s="43" t="s">
        <v>2646</v>
      </c>
      <c r="O168" s="43" t="s">
        <v>2314</v>
      </c>
      <c r="P168" s="43" t="s">
        <v>2339</v>
      </c>
      <c r="Q168" s="43" t="s">
        <v>2340</v>
      </c>
    </row>
    <row r="169" spans="1:17" x14ac:dyDescent="0.35">
      <c r="A169" s="43">
        <v>164</v>
      </c>
      <c r="B169" s="43">
        <v>1211010102</v>
      </c>
      <c r="C169" s="43" t="s">
        <v>2308</v>
      </c>
      <c r="D169" s="43">
        <v>2000400495</v>
      </c>
      <c r="E169" s="43">
        <v>2000400496</v>
      </c>
      <c r="F169" s="43">
        <v>5800001634</v>
      </c>
      <c r="G169" s="97" t="str">
        <f t="shared" si="2"/>
        <v>0100210819</v>
      </c>
      <c r="H169" s="43">
        <v>3000</v>
      </c>
      <c r="I169" s="43" t="s">
        <v>2309</v>
      </c>
      <c r="J169" s="43" t="s">
        <v>2617</v>
      </c>
      <c r="K169" s="43" t="s">
        <v>2311</v>
      </c>
      <c r="L169" s="47">
        <v>50</v>
      </c>
      <c r="M169" s="98">
        <v>-99065.42</v>
      </c>
      <c r="N169" s="43" t="s">
        <v>2647</v>
      </c>
      <c r="O169" s="43" t="s">
        <v>2314</v>
      </c>
      <c r="P169" s="43" t="s">
        <v>2339</v>
      </c>
      <c r="Q169" s="43" t="s">
        <v>2340</v>
      </c>
    </row>
    <row r="170" spans="1:17" x14ac:dyDescent="0.35">
      <c r="A170" s="43">
        <v>165</v>
      </c>
      <c r="B170" s="43">
        <v>1211010102</v>
      </c>
      <c r="C170" s="43" t="s">
        <v>2308</v>
      </c>
      <c r="D170" s="43">
        <v>2000400495</v>
      </c>
      <c r="E170" s="43">
        <v>2000400496</v>
      </c>
      <c r="F170" s="43">
        <v>5800001644</v>
      </c>
      <c r="G170" s="97" t="str">
        <f t="shared" si="2"/>
        <v>0100199462</v>
      </c>
      <c r="H170" s="43">
        <v>3000</v>
      </c>
      <c r="I170" s="43" t="s">
        <v>2309</v>
      </c>
      <c r="J170" s="43" t="s">
        <v>2617</v>
      </c>
      <c r="K170" s="43" t="s">
        <v>2311</v>
      </c>
      <c r="L170" s="47">
        <v>50</v>
      </c>
      <c r="M170" s="98">
        <v>-99065.42</v>
      </c>
      <c r="N170" s="43" t="s">
        <v>2648</v>
      </c>
      <c r="O170" s="43" t="s">
        <v>2314</v>
      </c>
      <c r="P170" s="43" t="s">
        <v>2339</v>
      </c>
      <c r="Q170" s="43" t="s">
        <v>2340</v>
      </c>
    </row>
    <row r="171" spans="1:17" x14ac:dyDescent="0.35">
      <c r="A171" s="43">
        <v>166</v>
      </c>
      <c r="B171" s="43">
        <v>1211010102</v>
      </c>
      <c r="C171" s="43" t="s">
        <v>2308</v>
      </c>
      <c r="D171" s="43">
        <v>2000400495</v>
      </c>
      <c r="E171" s="43">
        <v>2000400496</v>
      </c>
      <c r="F171" s="43">
        <v>5800001664</v>
      </c>
      <c r="G171" s="97" t="str">
        <f t="shared" si="2"/>
        <v>0100219017</v>
      </c>
      <c r="H171" s="43">
        <v>3000</v>
      </c>
      <c r="I171" s="43" t="s">
        <v>2309</v>
      </c>
      <c r="J171" s="43" t="s">
        <v>2617</v>
      </c>
      <c r="K171" s="43" t="s">
        <v>2311</v>
      </c>
      <c r="L171" s="47">
        <v>50</v>
      </c>
      <c r="M171" s="98">
        <v>-99065.42</v>
      </c>
      <c r="N171" s="43" t="s">
        <v>2649</v>
      </c>
      <c r="O171" s="43" t="s">
        <v>2314</v>
      </c>
      <c r="P171" s="43" t="s">
        <v>2339</v>
      </c>
      <c r="Q171" s="43" t="s">
        <v>2340</v>
      </c>
    </row>
    <row r="172" spans="1:17" x14ac:dyDescent="0.35">
      <c r="A172" s="43">
        <v>167</v>
      </c>
      <c r="B172" s="43">
        <v>1211010102</v>
      </c>
      <c r="C172" s="43" t="s">
        <v>2308</v>
      </c>
      <c r="D172" s="43">
        <v>2000400495</v>
      </c>
      <c r="E172" s="43">
        <v>2000400496</v>
      </c>
      <c r="F172" s="43">
        <v>5800001681</v>
      </c>
      <c r="G172" s="97" t="str">
        <f t="shared" si="2"/>
        <v>0100210818</v>
      </c>
      <c r="H172" s="43">
        <v>3000</v>
      </c>
      <c r="I172" s="43" t="s">
        <v>2309</v>
      </c>
      <c r="J172" s="43" t="s">
        <v>2617</v>
      </c>
      <c r="K172" s="43" t="s">
        <v>2311</v>
      </c>
      <c r="L172" s="47">
        <v>50</v>
      </c>
      <c r="M172" s="98">
        <v>-99065.42</v>
      </c>
      <c r="N172" s="43" t="s">
        <v>2650</v>
      </c>
      <c r="O172" s="43" t="s">
        <v>2314</v>
      </c>
      <c r="P172" s="43" t="s">
        <v>2339</v>
      </c>
      <c r="Q172" s="43" t="s">
        <v>2340</v>
      </c>
    </row>
    <row r="173" spans="1:17" x14ac:dyDescent="0.35">
      <c r="A173" s="43">
        <v>168</v>
      </c>
      <c r="B173" s="43">
        <v>1211010102</v>
      </c>
      <c r="C173" s="43" t="s">
        <v>2308</v>
      </c>
      <c r="D173" s="43">
        <v>2000400495</v>
      </c>
      <c r="E173" s="43">
        <v>2000400496</v>
      </c>
      <c r="F173" s="43">
        <v>5800001683</v>
      </c>
      <c r="G173" s="97" t="str">
        <f t="shared" si="2"/>
        <v>0100271820</v>
      </c>
      <c r="H173" s="43">
        <v>3000</v>
      </c>
      <c r="I173" s="43" t="s">
        <v>2309</v>
      </c>
      <c r="J173" s="43" t="s">
        <v>2651</v>
      </c>
      <c r="K173" s="43" t="s">
        <v>2311</v>
      </c>
      <c r="L173" s="47">
        <v>50</v>
      </c>
      <c r="M173" s="98">
        <v>-2184.9299999999998</v>
      </c>
      <c r="N173" s="43" t="s">
        <v>2652</v>
      </c>
      <c r="O173" s="43" t="s">
        <v>2314</v>
      </c>
      <c r="P173" s="43" t="s">
        <v>2653</v>
      </c>
      <c r="Q173" s="43" t="s">
        <v>2455</v>
      </c>
    </row>
    <row r="174" spans="1:17" x14ac:dyDescent="0.35">
      <c r="A174" s="43">
        <v>169</v>
      </c>
      <c r="B174" s="43">
        <v>1211010102</v>
      </c>
      <c r="C174" s="43" t="s">
        <v>2308</v>
      </c>
      <c r="D174" s="43">
        <v>2000400495</v>
      </c>
      <c r="E174" s="43">
        <v>2000400496</v>
      </c>
      <c r="F174" s="43">
        <v>5800001713</v>
      </c>
      <c r="G174" s="97" t="str">
        <f t="shared" si="2"/>
        <v>0100219016</v>
      </c>
      <c r="H174" s="43">
        <v>3000</v>
      </c>
      <c r="I174" s="43" t="s">
        <v>2309</v>
      </c>
      <c r="J174" s="43" t="s">
        <v>2617</v>
      </c>
      <c r="K174" s="43" t="s">
        <v>2311</v>
      </c>
      <c r="L174" s="47">
        <v>50</v>
      </c>
      <c r="M174" s="98">
        <v>-99065.42</v>
      </c>
      <c r="N174" s="43" t="s">
        <v>2654</v>
      </c>
      <c r="O174" s="43" t="s">
        <v>2314</v>
      </c>
      <c r="P174" s="43" t="s">
        <v>2339</v>
      </c>
      <c r="Q174" s="43" t="s">
        <v>2340</v>
      </c>
    </row>
    <row r="175" spans="1:17" x14ac:dyDescent="0.35">
      <c r="A175" s="43">
        <v>170</v>
      </c>
      <c r="B175" s="43">
        <v>1211010102</v>
      </c>
      <c r="C175" s="43" t="s">
        <v>2308</v>
      </c>
      <c r="D175" s="43">
        <v>2000400495</v>
      </c>
      <c r="E175" s="43">
        <v>2000400495</v>
      </c>
      <c r="F175" s="43">
        <v>5800001833</v>
      </c>
      <c r="G175" s="97" t="str">
        <f t="shared" si="2"/>
        <v>0100318324</v>
      </c>
      <c r="H175" s="43">
        <v>3000</v>
      </c>
      <c r="I175" s="43" t="s">
        <v>2309</v>
      </c>
      <c r="J175" s="43" t="s">
        <v>2655</v>
      </c>
      <c r="K175" s="43" t="s">
        <v>2311</v>
      </c>
      <c r="L175" s="47">
        <v>40</v>
      </c>
      <c r="M175" s="98">
        <v>15939491.65</v>
      </c>
      <c r="N175" s="43" t="s">
        <v>2656</v>
      </c>
      <c r="O175" s="43" t="s">
        <v>2312</v>
      </c>
      <c r="P175" s="43" t="s">
        <v>92</v>
      </c>
      <c r="Q175" s="43" t="s">
        <v>2315</v>
      </c>
    </row>
    <row r="176" spans="1:17" x14ac:dyDescent="0.35">
      <c r="A176" s="43">
        <v>171</v>
      </c>
      <c r="B176" s="43">
        <v>1211010102</v>
      </c>
      <c r="C176" s="43" t="s">
        <v>2308</v>
      </c>
      <c r="D176" s="43">
        <v>2000400495</v>
      </c>
      <c r="E176" s="43">
        <v>2000400496</v>
      </c>
      <c r="F176" s="43">
        <v>5800001835</v>
      </c>
      <c r="G176" s="97" t="str">
        <f t="shared" si="2"/>
        <v>3800000209</v>
      </c>
      <c r="H176" s="43">
        <v>3000</v>
      </c>
      <c r="I176" s="43" t="s">
        <v>2309</v>
      </c>
      <c r="J176" s="43" t="s">
        <v>2657</v>
      </c>
      <c r="K176" s="43" t="s">
        <v>2311</v>
      </c>
      <c r="L176" s="47">
        <v>50</v>
      </c>
      <c r="M176" s="98">
        <v>-11088</v>
      </c>
      <c r="N176" s="43" t="s">
        <v>2658</v>
      </c>
      <c r="O176" s="43" t="s">
        <v>2314</v>
      </c>
      <c r="P176" s="43" t="s">
        <v>2659</v>
      </c>
      <c r="Q176" s="43" t="s">
        <v>2660</v>
      </c>
    </row>
    <row r="177" spans="1:17" x14ac:dyDescent="0.35">
      <c r="A177" s="43">
        <v>172</v>
      </c>
      <c r="B177" s="43">
        <v>1211010102</v>
      </c>
      <c r="C177" s="43" t="s">
        <v>2308</v>
      </c>
      <c r="D177" s="43">
        <v>2000400495</v>
      </c>
      <c r="E177" s="43">
        <v>2000400496</v>
      </c>
      <c r="F177" s="43">
        <v>5800001880</v>
      </c>
      <c r="G177" s="97" t="str">
        <f t="shared" si="2"/>
        <v>3800000207</v>
      </c>
      <c r="H177" s="43">
        <v>3000</v>
      </c>
      <c r="I177" s="43" t="s">
        <v>2309</v>
      </c>
      <c r="J177" s="43" t="s">
        <v>2661</v>
      </c>
      <c r="K177" s="43" t="s">
        <v>2311</v>
      </c>
      <c r="L177" s="47">
        <v>50</v>
      </c>
      <c r="M177" s="98">
        <v>-11088</v>
      </c>
      <c r="N177" s="43" t="s">
        <v>2662</v>
      </c>
      <c r="O177" s="43" t="s">
        <v>2314</v>
      </c>
      <c r="P177" s="43" t="s">
        <v>2663</v>
      </c>
      <c r="Q177" s="43" t="s">
        <v>2660</v>
      </c>
    </row>
    <row r="178" spans="1:17" x14ac:dyDescent="0.35">
      <c r="A178" s="43">
        <v>173</v>
      </c>
      <c r="B178" s="43">
        <v>1211010102</v>
      </c>
      <c r="C178" s="43" t="s">
        <v>2308</v>
      </c>
      <c r="D178" s="43">
        <v>2000400495</v>
      </c>
      <c r="E178" s="43">
        <v>2000400496</v>
      </c>
      <c r="F178" s="43">
        <v>5800001897</v>
      </c>
      <c r="G178" s="97" t="str">
        <f t="shared" si="2"/>
        <v>3800000206</v>
      </c>
      <c r="H178" s="43">
        <v>3000</v>
      </c>
      <c r="I178" s="43" t="s">
        <v>2309</v>
      </c>
      <c r="J178" s="43" t="s">
        <v>2661</v>
      </c>
      <c r="K178" s="43" t="s">
        <v>2311</v>
      </c>
      <c r="L178" s="47">
        <v>50</v>
      </c>
      <c r="M178" s="98">
        <v>-11088</v>
      </c>
      <c r="N178" s="43" t="s">
        <v>2664</v>
      </c>
      <c r="O178" s="43" t="s">
        <v>2314</v>
      </c>
      <c r="P178" s="43" t="s">
        <v>2663</v>
      </c>
      <c r="Q178" s="43" t="s">
        <v>2660</v>
      </c>
    </row>
    <row r="179" spans="1:17" x14ac:dyDescent="0.35">
      <c r="A179" s="43">
        <v>174</v>
      </c>
      <c r="B179" s="43">
        <v>1211010102</v>
      </c>
      <c r="C179" s="43" t="s">
        <v>2308</v>
      </c>
      <c r="D179" s="43">
        <v>2000400495</v>
      </c>
      <c r="E179" s="43">
        <v>2000400495</v>
      </c>
      <c r="F179" s="43">
        <v>5800001907</v>
      </c>
      <c r="G179" s="97" t="str">
        <f t="shared" si="2"/>
        <v>3800000601</v>
      </c>
      <c r="H179" s="43">
        <v>3000</v>
      </c>
      <c r="I179" s="43" t="s">
        <v>2309</v>
      </c>
      <c r="J179" s="43" t="s">
        <v>2665</v>
      </c>
      <c r="K179" s="43" t="s">
        <v>2311</v>
      </c>
      <c r="L179" s="47">
        <v>50</v>
      </c>
      <c r="M179" s="98">
        <v>-458328.91</v>
      </c>
      <c r="N179" s="43" t="s">
        <v>2666</v>
      </c>
      <c r="O179" s="43" t="s">
        <v>2314</v>
      </c>
      <c r="P179" s="43" t="s">
        <v>2339</v>
      </c>
      <c r="Q179" s="43" t="s">
        <v>2340</v>
      </c>
    </row>
    <row r="180" spans="1:17" x14ac:dyDescent="0.35">
      <c r="A180" s="43">
        <v>175</v>
      </c>
      <c r="B180" s="43">
        <v>1211010102</v>
      </c>
      <c r="C180" s="43" t="s">
        <v>2308</v>
      </c>
      <c r="D180" s="43">
        <v>2000400495</v>
      </c>
      <c r="E180" s="43">
        <v>2000400496</v>
      </c>
      <c r="F180" s="43">
        <v>5800001914</v>
      </c>
      <c r="G180" s="97" t="str">
        <f t="shared" si="2"/>
        <v>3800001505</v>
      </c>
      <c r="H180" s="43">
        <v>3000</v>
      </c>
      <c r="I180" s="43" t="s">
        <v>2309</v>
      </c>
      <c r="J180" s="43" t="s">
        <v>2667</v>
      </c>
      <c r="K180" s="43" t="s">
        <v>2311</v>
      </c>
      <c r="L180" s="47">
        <v>50</v>
      </c>
      <c r="M180" s="98">
        <v>-11088</v>
      </c>
      <c r="N180" s="43" t="s">
        <v>2668</v>
      </c>
      <c r="O180" s="43" t="s">
        <v>2314</v>
      </c>
      <c r="P180" s="43" t="s">
        <v>2659</v>
      </c>
      <c r="Q180" s="43" t="s">
        <v>2660</v>
      </c>
    </row>
    <row r="181" spans="1:17" x14ac:dyDescent="0.35">
      <c r="A181" s="43">
        <v>176</v>
      </c>
      <c r="B181" s="43">
        <v>1211010102</v>
      </c>
      <c r="C181" s="43" t="s">
        <v>2308</v>
      </c>
      <c r="D181" s="43">
        <v>2000400495</v>
      </c>
      <c r="E181" s="43">
        <v>2000400496</v>
      </c>
      <c r="F181" s="43">
        <v>5800001923</v>
      </c>
      <c r="G181" s="97" t="str">
        <f t="shared" si="2"/>
        <v>3800001004</v>
      </c>
      <c r="H181" s="43">
        <v>3000</v>
      </c>
      <c r="I181" s="43" t="s">
        <v>2309</v>
      </c>
      <c r="J181" s="43" t="s">
        <v>2669</v>
      </c>
      <c r="K181" s="43" t="s">
        <v>2311</v>
      </c>
      <c r="L181" s="47">
        <v>50</v>
      </c>
      <c r="M181" s="98">
        <v>-7967</v>
      </c>
      <c r="N181" s="43" t="s">
        <v>2670</v>
      </c>
      <c r="O181" s="43" t="s">
        <v>2314</v>
      </c>
      <c r="P181" s="43" t="s">
        <v>2671</v>
      </c>
      <c r="Q181" s="43" t="s">
        <v>2330</v>
      </c>
    </row>
    <row r="182" spans="1:17" x14ac:dyDescent="0.35">
      <c r="A182" s="43">
        <v>177</v>
      </c>
      <c r="B182" s="43">
        <v>1211010102</v>
      </c>
      <c r="C182" s="43" t="s">
        <v>2308</v>
      </c>
      <c r="D182" s="43">
        <v>2000400495</v>
      </c>
      <c r="E182" s="43">
        <v>2000400496</v>
      </c>
      <c r="F182" s="43">
        <v>5800001924</v>
      </c>
      <c r="G182" s="97" t="str">
        <f t="shared" si="2"/>
        <v>3800007002</v>
      </c>
      <c r="H182" s="43">
        <v>3000</v>
      </c>
      <c r="I182" s="43" t="s">
        <v>2309</v>
      </c>
      <c r="J182" s="43" t="s">
        <v>2672</v>
      </c>
      <c r="K182" s="43" t="s">
        <v>2311</v>
      </c>
      <c r="L182" s="47">
        <v>50</v>
      </c>
      <c r="M182" s="98">
        <v>-11088</v>
      </c>
      <c r="N182" s="43" t="s">
        <v>2673</v>
      </c>
      <c r="O182" s="43" t="s">
        <v>2314</v>
      </c>
      <c r="P182" s="43" t="s">
        <v>2659</v>
      </c>
      <c r="Q182" s="43" t="s">
        <v>2660</v>
      </c>
    </row>
    <row r="183" spans="1:17" x14ac:dyDescent="0.35">
      <c r="A183" s="43">
        <v>178</v>
      </c>
      <c r="B183" s="43">
        <v>1211010102</v>
      </c>
      <c r="C183" s="43" t="s">
        <v>2308</v>
      </c>
      <c r="D183" s="43">
        <v>2000400495</v>
      </c>
      <c r="E183" s="43">
        <v>2000400496</v>
      </c>
      <c r="F183" s="43">
        <v>5800001928</v>
      </c>
      <c r="G183" s="97" t="str">
        <f t="shared" si="2"/>
        <v>3800001302</v>
      </c>
      <c r="H183" s="43">
        <v>3000</v>
      </c>
      <c r="I183" s="43" t="s">
        <v>2309</v>
      </c>
      <c r="J183" s="43" t="s">
        <v>2674</v>
      </c>
      <c r="K183" s="43" t="s">
        <v>2311</v>
      </c>
      <c r="L183" s="47">
        <v>50</v>
      </c>
      <c r="M183" s="98">
        <v>-90090</v>
      </c>
      <c r="N183" s="43" t="s">
        <v>2675</v>
      </c>
      <c r="O183" s="43" t="s">
        <v>2314</v>
      </c>
      <c r="P183" s="43" t="s">
        <v>2676</v>
      </c>
      <c r="Q183" s="43" t="s">
        <v>2660</v>
      </c>
    </row>
    <row r="184" spans="1:17" x14ac:dyDescent="0.35">
      <c r="A184" s="43">
        <v>179</v>
      </c>
      <c r="B184" s="43">
        <v>1211010102</v>
      </c>
      <c r="C184" s="43" t="s">
        <v>2308</v>
      </c>
      <c r="D184" s="43">
        <v>2000400495</v>
      </c>
      <c r="E184" s="43">
        <v>2000400496</v>
      </c>
      <c r="F184" s="43">
        <v>5800001940</v>
      </c>
      <c r="G184" s="97" t="str">
        <f t="shared" si="2"/>
        <v>3800001302</v>
      </c>
      <c r="H184" s="43">
        <v>3000</v>
      </c>
      <c r="I184" s="43" t="s">
        <v>2309</v>
      </c>
      <c r="J184" s="43" t="s">
        <v>2677</v>
      </c>
      <c r="K184" s="43" t="s">
        <v>2311</v>
      </c>
      <c r="L184" s="47">
        <v>50</v>
      </c>
      <c r="M184" s="98">
        <v>-11808</v>
      </c>
      <c r="N184" s="43" t="s">
        <v>2678</v>
      </c>
      <c r="O184" s="43" t="s">
        <v>2314</v>
      </c>
      <c r="P184" s="43" t="s">
        <v>2679</v>
      </c>
      <c r="Q184" s="43" t="s">
        <v>2330</v>
      </c>
    </row>
    <row r="185" spans="1:17" x14ac:dyDescent="0.35">
      <c r="A185" s="43">
        <v>180</v>
      </c>
      <c r="B185" s="43">
        <v>1211010102</v>
      </c>
      <c r="C185" s="43" t="s">
        <v>2308</v>
      </c>
      <c r="D185" s="43">
        <v>2000400495</v>
      </c>
      <c r="E185" s="43">
        <v>2000400496</v>
      </c>
      <c r="F185" s="43">
        <v>5800001941</v>
      </c>
      <c r="G185" s="97" t="str">
        <f t="shared" si="2"/>
        <v>3800001705</v>
      </c>
      <c r="H185" s="43">
        <v>3000</v>
      </c>
      <c r="I185" s="43" t="s">
        <v>2309</v>
      </c>
      <c r="J185" s="43" t="s">
        <v>2680</v>
      </c>
      <c r="K185" s="43" t="s">
        <v>2311</v>
      </c>
      <c r="L185" s="47">
        <v>50</v>
      </c>
      <c r="M185" s="98">
        <v>-74844</v>
      </c>
      <c r="N185" s="43" t="s">
        <v>2681</v>
      </c>
      <c r="O185" s="43" t="s">
        <v>2314</v>
      </c>
      <c r="P185" s="43" t="s">
        <v>2682</v>
      </c>
      <c r="Q185" s="43" t="s">
        <v>2660</v>
      </c>
    </row>
    <row r="186" spans="1:17" x14ac:dyDescent="0.35">
      <c r="A186" s="43">
        <v>181</v>
      </c>
      <c r="B186" s="43">
        <v>1211010102</v>
      </c>
      <c r="C186" s="43" t="s">
        <v>2308</v>
      </c>
      <c r="D186" s="43">
        <v>2000400495</v>
      </c>
      <c r="E186" s="43">
        <v>2000400496</v>
      </c>
      <c r="F186" s="43">
        <v>5800001967</v>
      </c>
      <c r="G186" s="97" t="str">
        <f t="shared" si="2"/>
        <v>3800005302</v>
      </c>
      <c r="H186" s="43">
        <v>3000</v>
      </c>
      <c r="I186" s="43" t="s">
        <v>2309</v>
      </c>
      <c r="J186" s="43" t="s">
        <v>2643</v>
      </c>
      <c r="K186" s="43" t="s">
        <v>2311</v>
      </c>
      <c r="L186" s="47">
        <v>50</v>
      </c>
      <c r="M186" s="98">
        <v>-20542.27</v>
      </c>
      <c r="N186" s="43" t="s">
        <v>2683</v>
      </c>
      <c r="O186" s="43" t="s">
        <v>2314</v>
      </c>
      <c r="P186" s="43" t="s">
        <v>2578</v>
      </c>
      <c r="Q186" s="43" t="s">
        <v>2328</v>
      </c>
    </row>
    <row r="187" spans="1:17" x14ac:dyDescent="0.35">
      <c r="A187" s="43">
        <v>182</v>
      </c>
      <c r="B187" s="43">
        <v>1211010102</v>
      </c>
      <c r="C187" s="43" t="s">
        <v>2308</v>
      </c>
      <c r="D187" s="43">
        <v>2000400495</v>
      </c>
      <c r="E187" s="43">
        <v>2000400496</v>
      </c>
      <c r="F187" s="43">
        <v>5800001977</v>
      </c>
      <c r="G187" s="97" t="str">
        <f t="shared" si="2"/>
        <v>3800006601</v>
      </c>
      <c r="H187" s="43">
        <v>3000</v>
      </c>
      <c r="I187" s="43" t="s">
        <v>2309</v>
      </c>
      <c r="J187" s="43" t="s">
        <v>2684</v>
      </c>
      <c r="K187" s="43" t="s">
        <v>2311</v>
      </c>
      <c r="L187" s="47">
        <v>50</v>
      </c>
      <c r="M187" s="98">
        <v>-70161</v>
      </c>
      <c r="N187" s="43" t="s">
        <v>2685</v>
      </c>
      <c r="O187" s="43" t="s">
        <v>2314</v>
      </c>
      <c r="P187" s="43" t="s">
        <v>2686</v>
      </c>
      <c r="Q187" s="43" t="s">
        <v>2323</v>
      </c>
    </row>
    <row r="188" spans="1:17" x14ac:dyDescent="0.35">
      <c r="A188" s="43">
        <v>183</v>
      </c>
      <c r="B188" s="43">
        <v>1211010102</v>
      </c>
      <c r="C188" s="43" t="s">
        <v>2308</v>
      </c>
      <c r="D188" s="43">
        <v>2000400495</v>
      </c>
      <c r="E188" s="43">
        <v>2000400496</v>
      </c>
      <c r="F188" s="43">
        <v>5800001981</v>
      </c>
      <c r="G188" s="97" t="str">
        <f t="shared" si="2"/>
        <v>3800004601</v>
      </c>
      <c r="H188" s="43">
        <v>3000</v>
      </c>
      <c r="I188" s="43" t="s">
        <v>2309</v>
      </c>
      <c r="J188" s="43" t="s">
        <v>2687</v>
      </c>
      <c r="K188" s="43" t="s">
        <v>2311</v>
      </c>
      <c r="L188" s="47">
        <v>50</v>
      </c>
      <c r="M188" s="98">
        <v>-426557.34</v>
      </c>
      <c r="N188" s="43" t="s">
        <v>2688</v>
      </c>
      <c r="O188" s="43" t="s">
        <v>2314</v>
      </c>
      <c r="P188" s="43" t="s">
        <v>2689</v>
      </c>
      <c r="Q188" s="43" t="s">
        <v>2340</v>
      </c>
    </row>
    <row r="189" spans="1:17" x14ac:dyDescent="0.35">
      <c r="A189" s="43">
        <v>184</v>
      </c>
      <c r="B189" s="43">
        <v>1211010102</v>
      </c>
      <c r="C189" s="43" t="s">
        <v>2308</v>
      </c>
      <c r="D189" s="43">
        <v>2000400495</v>
      </c>
      <c r="E189" s="43">
        <v>2000400496</v>
      </c>
      <c r="F189" s="43">
        <v>5800001983</v>
      </c>
      <c r="G189" s="97" t="str">
        <f t="shared" si="2"/>
        <v>3800005301</v>
      </c>
      <c r="H189" s="43">
        <v>3000</v>
      </c>
      <c r="I189" s="43" t="s">
        <v>2309</v>
      </c>
      <c r="J189" s="43" t="s">
        <v>2690</v>
      </c>
      <c r="K189" s="43" t="s">
        <v>2311</v>
      </c>
      <c r="L189" s="47">
        <v>50</v>
      </c>
      <c r="M189" s="98">
        <v>-17505.400000000001</v>
      </c>
      <c r="N189" s="43" t="s">
        <v>2691</v>
      </c>
      <c r="O189" s="43" t="s">
        <v>2314</v>
      </c>
      <c r="P189" s="43" t="s">
        <v>2339</v>
      </c>
      <c r="Q189" s="43" t="s">
        <v>2340</v>
      </c>
    </row>
    <row r="190" spans="1:17" x14ac:dyDescent="0.35">
      <c r="A190" s="43">
        <v>185</v>
      </c>
      <c r="B190" s="43">
        <v>1211010102</v>
      </c>
      <c r="C190" s="43" t="s">
        <v>2308</v>
      </c>
      <c r="D190" s="43">
        <v>2000400495</v>
      </c>
      <c r="E190" s="43">
        <v>2000400496</v>
      </c>
      <c r="F190" s="43">
        <v>5800001984</v>
      </c>
      <c r="G190" s="97" t="str">
        <f t="shared" si="2"/>
        <v>3800000205</v>
      </c>
      <c r="H190" s="43">
        <v>3000</v>
      </c>
      <c r="I190" s="43" t="s">
        <v>2309</v>
      </c>
      <c r="J190" s="43" t="s">
        <v>2661</v>
      </c>
      <c r="K190" s="43" t="s">
        <v>2311</v>
      </c>
      <c r="L190" s="47">
        <v>50</v>
      </c>
      <c r="M190" s="98">
        <v>-11088</v>
      </c>
      <c r="N190" s="43" t="s">
        <v>2692</v>
      </c>
      <c r="O190" s="43" t="s">
        <v>2314</v>
      </c>
      <c r="P190" s="43" t="s">
        <v>2663</v>
      </c>
      <c r="Q190" s="43" t="s">
        <v>2660</v>
      </c>
    </row>
    <row r="191" spans="1:17" x14ac:dyDescent="0.35">
      <c r="A191" s="43">
        <v>186</v>
      </c>
      <c r="B191" s="43">
        <v>1211010102</v>
      </c>
      <c r="C191" s="43" t="s">
        <v>2308</v>
      </c>
      <c r="D191" s="43">
        <v>2000400495</v>
      </c>
      <c r="E191" s="43">
        <v>2000400496</v>
      </c>
      <c r="F191" s="43">
        <v>5800001994</v>
      </c>
      <c r="G191" s="97" t="str">
        <f t="shared" si="2"/>
        <v>3800005701</v>
      </c>
      <c r="H191" s="43">
        <v>3000</v>
      </c>
      <c r="I191" s="43" t="s">
        <v>2309</v>
      </c>
      <c r="J191" s="43" t="s">
        <v>2693</v>
      </c>
      <c r="K191" s="43" t="s">
        <v>2311</v>
      </c>
      <c r="L191" s="47">
        <v>50</v>
      </c>
      <c r="M191" s="98">
        <v>-61418.400000000001</v>
      </c>
      <c r="N191" s="43" t="s">
        <v>2694</v>
      </c>
      <c r="O191" s="43" t="s">
        <v>2314</v>
      </c>
      <c r="P191" s="43" t="s">
        <v>2440</v>
      </c>
      <c r="Q191" s="43" t="s">
        <v>2441</v>
      </c>
    </row>
    <row r="192" spans="1:17" x14ac:dyDescent="0.35">
      <c r="A192" s="43">
        <v>187</v>
      </c>
      <c r="B192" s="43">
        <v>1211010102</v>
      </c>
      <c r="C192" s="43" t="s">
        <v>2308</v>
      </c>
      <c r="D192" s="43">
        <v>2000400495</v>
      </c>
      <c r="E192" s="43">
        <v>2000400496</v>
      </c>
      <c r="F192" s="43">
        <v>5800002063</v>
      </c>
      <c r="G192" s="97" t="str">
        <f t="shared" si="2"/>
        <v>3800005114</v>
      </c>
      <c r="H192" s="43">
        <v>3000</v>
      </c>
      <c r="I192" s="43" t="s">
        <v>2309</v>
      </c>
      <c r="J192" s="43" t="s">
        <v>2695</v>
      </c>
      <c r="K192" s="43" t="s">
        <v>2311</v>
      </c>
      <c r="L192" s="47">
        <v>50</v>
      </c>
      <c r="M192" s="98">
        <v>-166080</v>
      </c>
      <c r="N192" s="43" t="s">
        <v>2696</v>
      </c>
      <c r="O192" s="43" t="s">
        <v>2314</v>
      </c>
      <c r="P192" s="43" t="s">
        <v>2697</v>
      </c>
      <c r="Q192" s="43" t="s">
        <v>2323</v>
      </c>
    </row>
    <row r="193" spans="1:17" x14ac:dyDescent="0.35">
      <c r="A193" s="43">
        <v>188</v>
      </c>
      <c r="B193" s="43">
        <v>1211010102</v>
      </c>
      <c r="C193" s="43" t="s">
        <v>2308</v>
      </c>
      <c r="D193" s="43">
        <v>2000400495</v>
      </c>
      <c r="E193" s="43">
        <v>2000400496</v>
      </c>
      <c r="F193" s="43">
        <v>5800002075</v>
      </c>
      <c r="G193" s="97" t="str">
        <f t="shared" si="2"/>
        <v>3800007601</v>
      </c>
      <c r="H193" s="43">
        <v>3000</v>
      </c>
      <c r="I193" s="43" t="s">
        <v>2309</v>
      </c>
      <c r="J193" s="43" t="s">
        <v>2698</v>
      </c>
      <c r="K193" s="43" t="s">
        <v>2311</v>
      </c>
      <c r="L193" s="47">
        <v>50</v>
      </c>
      <c r="M193" s="98">
        <v>-11088</v>
      </c>
      <c r="N193" s="43" t="s">
        <v>2699</v>
      </c>
      <c r="O193" s="43" t="s">
        <v>2314</v>
      </c>
      <c r="P193" s="43" t="s">
        <v>2663</v>
      </c>
      <c r="Q193" s="43" t="s">
        <v>2660</v>
      </c>
    </row>
    <row r="194" spans="1:17" x14ac:dyDescent="0.35">
      <c r="A194" s="43">
        <v>189</v>
      </c>
      <c r="B194" s="43">
        <v>1211010102</v>
      </c>
      <c r="C194" s="43" t="s">
        <v>2308</v>
      </c>
      <c r="D194" s="43">
        <v>2000400495</v>
      </c>
      <c r="E194" s="43">
        <v>2000400496</v>
      </c>
      <c r="F194" s="43">
        <v>5800002079</v>
      </c>
      <c r="G194" s="97" t="str">
        <f t="shared" si="2"/>
        <v>3800000407</v>
      </c>
      <c r="H194" s="43">
        <v>3000</v>
      </c>
      <c r="I194" s="43" t="s">
        <v>2309</v>
      </c>
      <c r="J194" s="43" t="s">
        <v>2672</v>
      </c>
      <c r="K194" s="43" t="s">
        <v>2311</v>
      </c>
      <c r="L194" s="47">
        <v>50</v>
      </c>
      <c r="M194" s="98">
        <v>-11088</v>
      </c>
      <c r="N194" s="43" t="s">
        <v>2700</v>
      </c>
      <c r="O194" s="43" t="s">
        <v>2314</v>
      </c>
      <c r="P194" s="43" t="s">
        <v>2659</v>
      </c>
      <c r="Q194" s="43" t="s">
        <v>2660</v>
      </c>
    </row>
    <row r="195" spans="1:17" x14ac:dyDescent="0.35">
      <c r="A195" s="43">
        <v>190</v>
      </c>
      <c r="B195" s="43">
        <v>1211010102</v>
      </c>
      <c r="C195" s="43" t="s">
        <v>2308</v>
      </c>
      <c r="D195" s="43">
        <v>2000400495</v>
      </c>
      <c r="E195" s="43">
        <v>2000400496</v>
      </c>
      <c r="F195" s="43">
        <v>5800002112</v>
      </c>
      <c r="G195" s="97" t="str">
        <f t="shared" si="2"/>
        <v>3800001802</v>
      </c>
      <c r="H195" s="43">
        <v>3000</v>
      </c>
      <c r="I195" s="43" t="s">
        <v>2309</v>
      </c>
      <c r="J195" s="43" t="s">
        <v>2701</v>
      </c>
      <c r="K195" s="43" t="s">
        <v>2311</v>
      </c>
      <c r="L195" s="47">
        <v>50</v>
      </c>
      <c r="M195" s="98">
        <v>-40979.72</v>
      </c>
      <c r="N195" s="43" t="s">
        <v>2702</v>
      </c>
      <c r="O195" s="43" t="s">
        <v>2314</v>
      </c>
      <c r="P195" s="43" t="s">
        <v>2625</v>
      </c>
      <c r="Q195" s="43" t="s">
        <v>2386</v>
      </c>
    </row>
    <row r="196" spans="1:17" x14ac:dyDescent="0.35">
      <c r="A196" s="43">
        <v>191</v>
      </c>
      <c r="B196" s="43">
        <v>1211010102</v>
      </c>
      <c r="C196" s="43" t="s">
        <v>2308</v>
      </c>
      <c r="D196" s="43">
        <v>2000400495</v>
      </c>
      <c r="E196" s="43">
        <v>2000400496</v>
      </c>
      <c r="F196" s="43">
        <v>5800002148</v>
      </c>
      <c r="G196" s="97" t="str">
        <f t="shared" si="2"/>
        <v>3800004801</v>
      </c>
      <c r="H196" s="43">
        <v>3000</v>
      </c>
      <c r="I196" s="43" t="s">
        <v>2309</v>
      </c>
      <c r="J196" s="43" t="s">
        <v>2703</v>
      </c>
      <c r="K196" s="43" t="s">
        <v>2311</v>
      </c>
      <c r="L196" s="47">
        <v>50</v>
      </c>
      <c r="M196" s="98">
        <v>-13458</v>
      </c>
      <c r="N196" s="43" t="s">
        <v>2704</v>
      </c>
      <c r="O196" s="43" t="s">
        <v>2314</v>
      </c>
      <c r="P196" s="43" t="s">
        <v>2625</v>
      </c>
      <c r="Q196" s="43" t="s">
        <v>2386</v>
      </c>
    </row>
    <row r="197" spans="1:17" x14ac:dyDescent="0.35">
      <c r="A197" s="43">
        <v>192</v>
      </c>
      <c r="B197" s="43">
        <v>1211010102</v>
      </c>
      <c r="C197" s="43" t="s">
        <v>2308</v>
      </c>
      <c r="D197" s="43">
        <v>2000400495</v>
      </c>
      <c r="E197" s="43">
        <v>2000400496</v>
      </c>
      <c r="F197" s="43">
        <v>5800002155</v>
      </c>
      <c r="G197" s="97" t="str">
        <f t="shared" si="2"/>
        <v>3800006301</v>
      </c>
      <c r="H197" s="43">
        <v>3000</v>
      </c>
      <c r="I197" s="43" t="s">
        <v>2309</v>
      </c>
      <c r="J197" s="43" t="s">
        <v>2705</v>
      </c>
      <c r="K197" s="43" t="s">
        <v>2311</v>
      </c>
      <c r="L197" s="47">
        <v>50</v>
      </c>
      <c r="M197" s="98">
        <v>-22176</v>
      </c>
      <c r="N197" s="43" t="s">
        <v>2706</v>
      </c>
      <c r="O197" s="43" t="s">
        <v>2314</v>
      </c>
      <c r="P197" s="43" t="s">
        <v>2707</v>
      </c>
      <c r="Q197" s="43" t="s">
        <v>2660</v>
      </c>
    </row>
    <row r="198" spans="1:17" x14ac:dyDescent="0.35">
      <c r="A198" s="43">
        <v>193</v>
      </c>
      <c r="B198" s="43">
        <v>1211010102</v>
      </c>
      <c r="C198" s="43" t="s">
        <v>2308</v>
      </c>
      <c r="D198" s="43">
        <v>2000400495</v>
      </c>
      <c r="E198" s="43">
        <v>2000400496</v>
      </c>
      <c r="F198" s="43">
        <v>5800002159</v>
      </c>
      <c r="G198" s="97" t="str">
        <f t="shared" ref="G198:G261" si="3">MID(N198,1,10)</f>
        <v>3800006103</v>
      </c>
      <c r="H198" s="43">
        <v>3000</v>
      </c>
      <c r="I198" s="43" t="s">
        <v>2309</v>
      </c>
      <c r="J198" s="43" t="s">
        <v>2708</v>
      </c>
      <c r="K198" s="43" t="s">
        <v>2311</v>
      </c>
      <c r="L198" s="47">
        <v>50</v>
      </c>
      <c r="M198" s="98">
        <v>-312460.79999999999</v>
      </c>
      <c r="N198" s="43" t="s">
        <v>2709</v>
      </c>
      <c r="O198" s="43" t="s">
        <v>2314</v>
      </c>
      <c r="P198" s="43" t="s">
        <v>2710</v>
      </c>
      <c r="Q198" s="43" t="s">
        <v>2660</v>
      </c>
    </row>
    <row r="199" spans="1:17" x14ac:dyDescent="0.35">
      <c r="A199" s="43">
        <v>194</v>
      </c>
      <c r="B199" s="43">
        <v>1211010102</v>
      </c>
      <c r="C199" s="43" t="s">
        <v>2308</v>
      </c>
      <c r="D199" s="43">
        <v>2000400495</v>
      </c>
      <c r="E199" s="43">
        <v>2000400496</v>
      </c>
      <c r="F199" s="43">
        <v>5800002164</v>
      </c>
      <c r="G199" s="97" t="str">
        <f t="shared" si="3"/>
        <v>3800009003</v>
      </c>
      <c r="H199" s="43">
        <v>3000</v>
      </c>
      <c r="I199" s="43" t="s">
        <v>2309</v>
      </c>
      <c r="J199" s="43" t="s">
        <v>2667</v>
      </c>
      <c r="K199" s="43" t="s">
        <v>2311</v>
      </c>
      <c r="L199" s="47">
        <v>50</v>
      </c>
      <c r="M199" s="98">
        <v>-11088</v>
      </c>
      <c r="N199" s="43" t="s">
        <v>2711</v>
      </c>
      <c r="O199" s="43" t="s">
        <v>2314</v>
      </c>
      <c r="P199" s="43" t="s">
        <v>2659</v>
      </c>
      <c r="Q199" s="43" t="s">
        <v>2660</v>
      </c>
    </row>
    <row r="200" spans="1:17" x14ac:dyDescent="0.35">
      <c r="A200" s="43">
        <v>195</v>
      </c>
      <c r="B200" s="43">
        <v>1211010102</v>
      </c>
      <c r="C200" s="43" t="s">
        <v>2308</v>
      </c>
      <c r="D200" s="43">
        <v>2000400495</v>
      </c>
      <c r="E200" s="43">
        <v>2000400496</v>
      </c>
      <c r="F200" s="43">
        <v>5800002168</v>
      </c>
      <c r="G200" s="97" t="str">
        <f t="shared" si="3"/>
        <v>3800008804</v>
      </c>
      <c r="H200" s="43">
        <v>3000</v>
      </c>
      <c r="I200" s="43" t="s">
        <v>2309</v>
      </c>
      <c r="J200" s="43" t="s">
        <v>2667</v>
      </c>
      <c r="K200" s="43" t="s">
        <v>2311</v>
      </c>
      <c r="L200" s="47">
        <v>50</v>
      </c>
      <c r="M200" s="98">
        <v>-11088</v>
      </c>
      <c r="N200" s="43" t="s">
        <v>2712</v>
      </c>
      <c r="O200" s="43" t="s">
        <v>2314</v>
      </c>
      <c r="P200" s="43" t="s">
        <v>2663</v>
      </c>
      <c r="Q200" s="43" t="s">
        <v>2660</v>
      </c>
    </row>
    <row r="201" spans="1:17" x14ac:dyDescent="0.35">
      <c r="A201" s="43">
        <v>196</v>
      </c>
      <c r="B201" s="43">
        <v>1211010102</v>
      </c>
      <c r="C201" s="100">
        <v>400106190700001</v>
      </c>
      <c r="D201" s="43">
        <v>2000400495</v>
      </c>
      <c r="E201" s="43">
        <v>2000400496</v>
      </c>
      <c r="F201" s="43">
        <v>5800004210</v>
      </c>
      <c r="G201" s="97" t="str">
        <f t="shared" si="3"/>
        <v>6100050900</v>
      </c>
      <c r="H201" s="43">
        <v>3000</v>
      </c>
      <c r="I201" s="43" t="s">
        <v>2309</v>
      </c>
      <c r="J201" s="43" t="s">
        <v>2713</v>
      </c>
      <c r="K201" s="43" t="s">
        <v>2311</v>
      </c>
      <c r="L201" s="47">
        <v>50</v>
      </c>
      <c r="M201" s="98">
        <v>-25000</v>
      </c>
      <c r="N201" s="43" t="s">
        <v>2714</v>
      </c>
      <c r="O201" s="43" t="s">
        <v>2312</v>
      </c>
      <c r="P201" s="43" t="s">
        <v>2715</v>
      </c>
      <c r="Q201" s="43" t="s">
        <v>2455</v>
      </c>
    </row>
    <row r="202" spans="1:17" x14ac:dyDescent="0.35">
      <c r="A202" s="43">
        <v>197</v>
      </c>
      <c r="B202" s="43">
        <v>1211010102</v>
      </c>
      <c r="C202" s="100">
        <v>400104341500001</v>
      </c>
      <c r="D202" s="43">
        <v>2000400495</v>
      </c>
      <c r="E202" s="43">
        <v>2000400496</v>
      </c>
      <c r="F202" s="43">
        <v>5800004498</v>
      </c>
      <c r="G202" s="97" t="str">
        <f t="shared" si="3"/>
        <v>6100050899</v>
      </c>
      <c r="H202" s="43">
        <v>3000</v>
      </c>
      <c r="I202" s="43" t="s">
        <v>2309</v>
      </c>
      <c r="J202" s="43" t="s">
        <v>2713</v>
      </c>
      <c r="K202" s="43" t="s">
        <v>2311</v>
      </c>
      <c r="L202" s="47">
        <v>50</v>
      </c>
      <c r="M202" s="98">
        <v>-24820</v>
      </c>
      <c r="N202" s="43" t="s">
        <v>2716</v>
      </c>
      <c r="O202" s="43" t="s">
        <v>2312</v>
      </c>
      <c r="P202" s="43" t="s">
        <v>2715</v>
      </c>
      <c r="Q202" s="43" t="s">
        <v>2455</v>
      </c>
    </row>
    <row r="203" spans="1:17" x14ac:dyDescent="0.35">
      <c r="A203" s="43">
        <v>198</v>
      </c>
      <c r="B203" s="43">
        <v>1211010102</v>
      </c>
      <c r="C203" s="100">
        <v>701236103300001</v>
      </c>
      <c r="D203" s="43">
        <v>2000400495</v>
      </c>
      <c r="E203" s="43">
        <v>2000400496</v>
      </c>
      <c r="F203" s="43">
        <v>5800004618</v>
      </c>
      <c r="G203" s="97" t="str">
        <f t="shared" si="3"/>
        <v>6100054882</v>
      </c>
      <c r="H203" s="43">
        <v>3000</v>
      </c>
      <c r="I203" s="43" t="s">
        <v>2309</v>
      </c>
      <c r="J203" s="43" t="s">
        <v>2717</v>
      </c>
      <c r="K203" s="43" t="s">
        <v>2311</v>
      </c>
      <c r="L203" s="47">
        <v>40</v>
      </c>
      <c r="M203" s="98">
        <v>377044.5</v>
      </c>
      <c r="N203" s="43" t="s">
        <v>2718</v>
      </c>
      <c r="O203" s="43" t="s">
        <v>2312</v>
      </c>
      <c r="P203" s="43" t="s">
        <v>2719</v>
      </c>
      <c r="Q203" s="43" t="s">
        <v>2720</v>
      </c>
    </row>
    <row r="204" spans="1:17" x14ac:dyDescent="0.35">
      <c r="A204" s="43">
        <v>199</v>
      </c>
      <c r="B204" s="43">
        <v>1211010102</v>
      </c>
      <c r="C204" s="100">
        <v>701268023100001</v>
      </c>
      <c r="D204" s="43">
        <v>2000400495</v>
      </c>
      <c r="E204" s="43">
        <v>2000400496</v>
      </c>
      <c r="F204" s="43">
        <v>5800004904</v>
      </c>
      <c r="G204" s="97" t="str">
        <f t="shared" si="3"/>
        <v>6100063404</v>
      </c>
      <c r="H204" s="43">
        <v>3000</v>
      </c>
      <c r="I204" s="43" t="s">
        <v>2309</v>
      </c>
      <c r="J204" s="43" t="s">
        <v>2721</v>
      </c>
      <c r="K204" s="43" t="s">
        <v>2311</v>
      </c>
      <c r="L204" s="47">
        <v>40</v>
      </c>
      <c r="M204" s="98">
        <v>379410</v>
      </c>
      <c r="N204" s="43" t="s">
        <v>2722</v>
      </c>
      <c r="O204" s="43" t="s">
        <v>2312</v>
      </c>
      <c r="P204" s="43" t="s">
        <v>2723</v>
      </c>
      <c r="Q204" s="43" t="s">
        <v>2720</v>
      </c>
    </row>
    <row r="205" spans="1:17" x14ac:dyDescent="0.35">
      <c r="A205" s="43">
        <v>200</v>
      </c>
      <c r="B205" s="43">
        <v>1211010102</v>
      </c>
      <c r="C205" s="100">
        <v>701266947000001</v>
      </c>
      <c r="D205" s="43">
        <v>2000400495</v>
      </c>
      <c r="E205" s="43">
        <v>2000400496</v>
      </c>
      <c r="F205" s="43">
        <v>5800004915</v>
      </c>
      <c r="G205" s="97" t="str">
        <f t="shared" si="3"/>
        <v>6100069591</v>
      </c>
      <c r="H205" s="43">
        <v>3000</v>
      </c>
      <c r="I205" s="43" t="s">
        <v>2309</v>
      </c>
      <c r="J205" s="43" t="s">
        <v>2724</v>
      </c>
      <c r="K205" s="43" t="s">
        <v>2311</v>
      </c>
      <c r="L205" s="47">
        <v>40</v>
      </c>
      <c r="M205" s="98">
        <v>817554</v>
      </c>
      <c r="N205" s="43" t="s">
        <v>2725</v>
      </c>
      <c r="O205" s="43" t="s">
        <v>2312</v>
      </c>
      <c r="P205" s="43" t="s">
        <v>2726</v>
      </c>
      <c r="Q205" s="43" t="s">
        <v>2720</v>
      </c>
    </row>
    <row r="206" spans="1:17" x14ac:dyDescent="0.35">
      <c r="A206" s="43">
        <v>201</v>
      </c>
      <c r="B206" s="43">
        <v>1211010102</v>
      </c>
      <c r="C206" s="100">
        <v>701450407600001</v>
      </c>
      <c r="D206" s="43">
        <v>2000400495</v>
      </c>
      <c r="E206" s="43">
        <v>2000400496</v>
      </c>
      <c r="F206" s="43">
        <v>5800004952</v>
      </c>
      <c r="G206" s="97" t="str">
        <f t="shared" si="3"/>
        <v>6100071303</v>
      </c>
      <c r="H206" s="43">
        <v>3000</v>
      </c>
      <c r="I206" s="43" t="s">
        <v>2309</v>
      </c>
      <c r="J206" s="43" t="s">
        <v>2727</v>
      </c>
      <c r="K206" s="43" t="s">
        <v>2311</v>
      </c>
      <c r="L206" s="47">
        <v>50</v>
      </c>
      <c r="M206" s="98">
        <v>-155120</v>
      </c>
      <c r="N206" s="43" t="s">
        <v>2728</v>
      </c>
      <c r="O206" s="43" t="s">
        <v>2312</v>
      </c>
      <c r="P206" s="43" t="s">
        <v>2729</v>
      </c>
      <c r="Q206" s="43" t="s">
        <v>2320</v>
      </c>
    </row>
    <row r="207" spans="1:17" x14ac:dyDescent="0.35">
      <c r="A207" s="43">
        <v>202</v>
      </c>
      <c r="B207" s="43">
        <v>1211010102</v>
      </c>
      <c r="C207" s="100">
        <v>400147089500001</v>
      </c>
      <c r="D207" s="43">
        <v>2000400495</v>
      </c>
      <c r="E207" s="43">
        <v>2000400496</v>
      </c>
      <c r="F207" s="43">
        <v>5800005217</v>
      </c>
      <c r="G207" s="97" t="str">
        <f t="shared" si="3"/>
        <v>6100077328</v>
      </c>
      <c r="H207" s="43">
        <v>3000</v>
      </c>
      <c r="I207" s="43" t="s">
        <v>2309</v>
      </c>
      <c r="J207" s="43" t="s">
        <v>2730</v>
      </c>
      <c r="K207" s="43" t="s">
        <v>2311</v>
      </c>
      <c r="L207" s="47">
        <v>50</v>
      </c>
      <c r="M207" s="98">
        <v>-200000</v>
      </c>
      <c r="N207" s="43" t="s">
        <v>2731</v>
      </c>
      <c r="O207" s="43" t="s">
        <v>2312</v>
      </c>
      <c r="P207" s="43" t="s">
        <v>2732</v>
      </c>
      <c r="Q207" s="43" t="s">
        <v>2441</v>
      </c>
    </row>
    <row r="208" spans="1:17" x14ac:dyDescent="0.35">
      <c r="A208" s="43">
        <v>203</v>
      </c>
      <c r="B208" s="43">
        <v>1211010102</v>
      </c>
      <c r="C208" s="100">
        <v>400148158300001</v>
      </c>
      <c r="D208" s="43">
        <v>2000400495</v>
      </c>
      <c r="E208" s="43">
        <v>2000400496</v>
      </c>
      <c r="F208" s="43">
        <v>5800005228</v>
      </c>
      <c r="G208" s="97" t="str">
        <f t="shared" si="3"/>
        <v>6100090552</v>
      </c>
      <c r="H208" s="43">
        <v>3000</v>
      </c>
      <c r="I208" s="43" t="s">
        <v>2309</v>
      </c>
      <c r="J208" s="43" t="s">
        <v>2733</v>
      </c>
      <c r="K208" s="43" t="s">
        <v>2311</v>
      </c>
      <c r="L208" s="47">
        <v>50</v>
      </c>
      <c r="M208" s="98">
        <v>-779000</v>
      </c>
      <c r="N208" s="43" t="s">
        <v>2734</v>
      </c>
      <c r="O208" s="43" t="s">
        <v>2312</v>
      </c>
      <c r="P208" s="43" t="s">
        <v>2735</v>
      </c>
      <c r="Q208" s="43" t="s">
        <v>2441</v>
      </c>
    </row>
    <row r="209" spans="1:17" x14ac:dyDescent="0.35">
      <c r="A209" s="43">
        <v>204</v>
      </c>
      <c r="B209" s="43">
        <v>1211010102</v>
      </c>
      <c r="C209" s="100">
        <v>701266947000001</v>
      </c>
      <c r="D209" s="43">
        <v>2000400495</v>
      </c>
      <c r="E209" s="43">
        <v>2000400496</v>
      </c>
      <c r="F209" s="43">
        <v>5800005292</v>
      </c>
      <c r="G209" s="97" t="str">
        <f t="shared" si="3"/>
        <v>6100078168</v>
      </c>
      <c r="H209" s="43">
        <v>3000</v>
      </c>
      <c r="I209" s="43" t="s">
        <v>2309</v>
      </c>
      <c r="J209" s="43" t="s">
        <v>2724</v>
      </c>
      <c r="K209" s="43" t="s">
        <v>2311</v>
      </c>
      <c r="L209" s="47">
        <v>50</v>
      </c>
      <c r="M209" s="98">
        <v>-817550</v>
      </c>
      <c r="N209" s="43" t="s">
        <v>2736</v>
      </c>
      <c r="O209" s="43" t="s">
        <v>2312</v>
      </c>
      <c r="P209" s="43" t="s">
        <v>2726</v>
      </c>
      <c r="Q209" s="43" t="s">
        <v>2720</v>
      </c>
    </row>
    <row r="210" spans="1:17" x14ac:dyDescent="0.35">
      <c r="A210" s="43">
        <v>205</v>
      </c>
      <c r="B210" s="43">
        <v>1211010102</v>
      </c>
      <c r="C210" s="100">
        <v>700649471100002</v>
      </c>
      <c r="D210" s="43">
        <v>2000400495</v>
      </c>
      <c r="E210" s="43">
        <v>2000400496</v>
      </c>
      <c r="F210" s="43">
        <v>5800005294</v>
      </c>
      <c r="G210" s="97" t="str">
        <f t="shared" si="3"/>
        <v>6100098818</v>
      </c>
      <c r="H210" s="43">
        <v>3000</v>
      </c>
      <c r="I210" s="43" t="s">
        <v>2309</v>
      </c>
      <c r="J210" s="43" t="s">
        <v>2737</v>
      </c>
      <c r="K210" s="43" t="s">
        <v>2311</v>
      </c>
      <c r="L210" s="47">
        <v>50</v>
      </c>
      <c r="M210" s="98">
        <v>-1081860</v>
      </c>
      <c r="N210" s="43" t="s">
        <v>2738</v>
      </c>
      <c r="O210" s="43" t="s">
        <v>2312</v>
      </c>
      <c r="P210" s="43" t="s">
        <v>2739</v>
      </c>
      <c r="Q210" s="43" t="s">
        <v>2740</v>
      </c>
    </row>
    <row r="211" spans="1:17" x14ac:dyDescent="0.35">
      <c r="A211" s="43">
        <v>206</v>
      </c>
      <c r="B211" s="43">
        <v>1211010102</v>
      </c>
      <c r="C211" s="100">
        <v>700440255900001</v>
      </c>
      <c r="D211" s="43">
        <v>2000400495</v>
      </c>
      <c r="E211" s="43">
        <v>2000400496</v>
      </c>
      <c r="F211" s="43">
        <v>5800005321</v>
      </c>
      <c r="G211" s="97" t="str">
        <f t="shared" si="3"/>
        <v>6100100739</v>
      </c>
      <c r="H211" s="43">
        <v>3000</v>
      </c>
      <c r="I211" s="43" t="s">
        <v>2309</v>
      </c>
      <c r="J211" s="43" t="s">
        <v>2741</v>
      </c>
      <c r="K211" s="43" t="s">
        <v>2311</v>
      </c>
      <c r="L211" s="47">
        <v>50</v>
      </c>
      <c r="M211" s="98">
        <v>-100000</v>
      </c>
      <c r="N211" s="43" t="s">
        <v>2742</v>
      </c>
      <c r="O211" s="43" t="s">
        <v>2312</v>
      </c>
      <c r="P211" s="43" t="s">
        <v>2329</v>
      </c>
      <c r="Q211" s="43" t="s">
        <v>2330</v>
      </c>
    </row>
    <row r="212" spans="1:17" x14ac:dyDescent="0.35">
      <c r="A212" s="43">
        <v>207</v>
      </c>
      <c r="B212" s="43">
        <v>1211010102</v>
      </c>
      <c r="C212" s="100">
        <v>400174244200001</v>
      </c>
      <c r="D212" s="43">
        <v>2000400495</v>
      </c>
      <c r="E212" s="43">
        <v>2000400496</v>
      </c>
      <c r="F212" s="43">
        <v>5800005446</v>
      </c>
      <c r="G212" s="97" t="str">
        <f t="shared" si="3"/>
        <v>6100108312</v>
      </c>
      <c r="H212" s="43">
        <v>3000</v>
      </c>
      <c r="I212" s="43" t="s">
        <v>2309</v>
      </c>
      <c r="J212" s="43" t="s">
        <v>2617</v>
      </c>
      <c r="K212" s="43" t="s">
        <v>2311</v>
      </c>
      <c r="L212" s="47">
        <v>50</v>
      </c>
      <c r="M212" s="98">
        <v>-195000</v>
      </c>
      <c r="N212" s="43" t="s">
        <v>2743</v>
      </c>
      <c r="O212" s="43" t="s">
        <v>2312</v>
      </c>
      <c r="P212" s="43" t="s">
        <v>2622</v>
      </c>
      <c r="Q212" s="43" t="s">
        <v>2340</v>
      </c>
    </row>
    <row r="213" spans="1:17" x14ac:dyDescent="0.35">
      <c r="A213" s="43">
        <v>208</v>
      </c>
      <c r="B213" s="43">
        <v>1211010102</v>
      </c>
      <c r="C213" s="100">
        <v>400174340900001</v>
      </c>
      <c r="D213" s="43">
        <v>2000400495</v>
      </c>
      <c r="E213" s="43">
        <v>2000400496</v>
      </c>
      <c r="F213" s="43">
        <v>5800005533</v>
      </c>
      <c r="G213" s="97" t="str">
        <f t="shared" si="3"/>
        <v>6100105878</v>
      </c>
      <c r="H213" s="43">
        <v>3000</v>
      </c>
      <c r="I213" s="43" t="s">
        <v>2309</v>
      </c>
      <c r="J213" s="43" t="s">
        <v>2744</v>
      </c>
      <c r="K213" s="43" t="s">
        <v>2311</v>
      </c>
      <c r="L213" s="47">
        <v>50</v>
      </c>
      <c r="M213" s="98">
        <v>-2499500</v>
      </c>
      <c r="N213" s="43" t="s">
        <v>2745</v>
      </c>
      <c r="O213" s="43" t="s">
        <v>2312</v>
      </c>
      <c r="P213" s="43" t="s">
        <v>2339</v>
      </c>
      <c r="Q213" s="43" t="s">
        <v>2340</v>
      </c>
    </row>
    <row r="214" spans="1:17" x14ac:dyDescent="0.35">
      <c r="A214" s="43">
        <v>209</v>
      </c>
      <c r="B214" s="43">
        <v>1211010102</v>
      </c>
      <c r="C214" s="100">
        <v>400165688900001</v>
      </c>
      <c r="D214" s="43">
        <v>2000400495</v>
      </c>
      <c r="E214" s="43">
        <v>2000400496</v>
      </c>
      <c r="F214" s="43">
        <v>5800005588</v>
      </c>
      <c r="G214" s="97" t="str">
        <f t="shared" si="3"/>
        <v>6100102737</v>
      </c>
      <c r="H214" s="43">
        <v>3000</v>
      </c>
      <c r="I214" s="43" t="s">
        <v>2309</v>
      </c>
      <c r="J214" s="43" t="s">
        <v>2746</v>
      </c>
      <c r="K214" s="43" t="s">
        <v>2311</v>
      </c>
      <c r="L214" s="47">
        <v>50</v>
      </c>
      <c r="M214" s="98">
        <v>-765000</v>
      </c>
      <c r="N214" s="43" t="s">
        <v>2747</v>
      </c>
      <c r="O214" s="43" t="s">
        <v>2312</v>
      </c>
      <c r="P214" s="43" t="s">
        <v>2748</v>
      </c>
      <c r="Q214" s="43" t="s">
        <v>2749</v>
      </c>
    </row>
    <row r="215" spans="1:17" x14ac:dyDescent="0.35">
      <c r="A215" s="43">
        <v>210</v>
      </c>
      <c r="B215" s="43">
        <v>1211010102</v>
      </c>
      <c r="C215" s="100">
        <v>400153170400001</v>
      </c>
      <c r="D215" s="43">
        <v>2000400495</v>
      </c>
      <c r="E215" s="43">
        <v>2000400496</v>
      </c>
      <c r="F215" s="43">
        <v>5800005618</v>
      </c>
      <c r="G215" s="97" t="str">
        <f t="shared" si="3"/>
        <v>6100106797</v>
      </c>
      <c r="H215" s="43">
        <v>3000</v>
      </c>
      <c r="I215" s="43" t="s">
        <v>2309</v>
      </c>
      <c r="J215" s="43" t="s">
        <v>2750</v>
      </c>
      <c r="K215" s="43" t="s">
        <v>2311</v>
      </c>
      <c r="L215" s="47">
        <v>50</v>
      </c>
      <c r="M215" s="98">
        <v>-459000</v>
      </c>
      <c r="N215" s="43" t="s">
        <v>2751</v>
      </c>
      <c r="O215" s="43" t="s">
        <v>2312</v>
      </c>
      <c r="P215" s="43" t="s">
        <v>2732</v>
      </c>
      <c r="Q215" s="43" t="s">
        <v>2441</v>
      </c>
    </row>
    <row r="216" spans="1:17" x14ac:dyDescent="0.35">
      <c r="A216" s="43">
        <v>211</v>
      </c>
      <c r="B216" s="43">
        <v>1211010102</v>
      </c>
      <c r="C216" s="100">
        <v>400174551700001</v>
      </c>
      <c r="D216" s="43">
        <v>2000400495</v>
      </c>
      <c r="E216" s="43">
        <v>2000400496</v>
      </c>
      <c r="F216" s="43" t="s">
        <v>2752</v>
      </c>
      <c r="G216" s="97" t="str">
        <f t="shared" si="3"/>
        <v>6100104199</v>
      </c>
      <c r="H216" s="43">
        <v>3000</v>
      </c>
      <c r="I216" s="43" t="s">
        <v>2309</v>
      </c>
      <c r="J216" s="43" t="s">
        <v>2744</v>
      </c>
      <c r="K216" s="43" t="s">
        <v>2311</v>
      </c>
      <c r="L216" s="47">
        <v>50</v>
      </c>
      <c r="M216" s="98">
        <v>-2499500</v>
      </c>
      <c r="N216" s="43" t="s">
        <v>2753</v>
      </c>
      <c r="O216" s="43" t="s">
        <v>2312</v>
      </c>
      <c r="P216" s="43" t="s">
        <v>2339</v>
      </c>
      <c r="Q216" s="43" t="s">
        <v>2340</v>
      </c>
    </row>
    <row r="217" spans="1:17" x14ac:dyDescent="0.35">
      <c r="A217" s="43">
        <v>212</v>
      </c>
      <c r="B217" s="43">
        <v>1211010102</v>
      </c>
      <c r="C217" s="100">
        <v>700649032400001</v>
      </c>
      <c r="D217" s="43">
        <v>2000400495</v>
      </c>
      <c r="E217" s="43">
        <v>2000400496</v>
      </c>
      <c r="F217" s="43" t="s">
        <v>2754</v>
      </c>
      <c r="G217" s="97" t="str">
        <f t="shared" si="3"/>
        <v>6100132203</v>
      </c>
      <c r="H217" s="43">
        <v>3000</v>
      </c>
      <c r="I217" s="43" t="s">
        <v>2309</v>
      </c>
      <c r="J217" s="43" t="s">
        <v>2755</v>
      </c>
      <c r="K217" s="43" t="s">
        <v>2311</v>
      </c>
      <c r="L217" s="47">
        <v>50</v>
      </c>
      <c r="M217" s="98">
        <v>-729800</v>
      </c>
      <c r="N217" s="43" t="s">
        <v>2756</v>
      </c>
      <c r="O217" s="43" t="s">
        <v>2312</v>
      </c>
      <c r="P217" s="43" t="s">
        <v>2757</v>
      </c>
      <c r="Q217" s="43" t="s">
        <v>2758</v>
      </c>
    </row>
    <row r="218" spans="1:17" x14ac:dyDescent="0.35">
      <c r="A218" s="43">
        <v>213</v>
      </c>
      <c r="B218" s="43">
        <v>1211010102</v>
      </c>
      <c r="C218" s="100">
        <v>700416579900001</v>
      </c>
      <c r="D218" s="43">
        <v>2000400495</v>
      </c>
      <c r="E218" s="43">
        <v>2000400496</v>
      </c>
      <c r="F218" s="43" t="s">
        <v>2759</v>
      </c>
      <c r="G218" s="97" t="str">
        <f t="shared" si="3"/>
        <v>6100169715</v>
      </c>
      <c r="H218" s="43">
        <v>3000</v>
      </c>
      <c r="I218" s="43" t="s">
        <v>2309</v>
      </c>
      <c r="J218" s="43" t="s">
        <v>2760</v>
      </c>
      <c r="K218" s="43" t="s">
        <v>2311</v>
      </c>
      <c r="L218" s="47">
        <v>50</v>
      </c>
      <c r="M218" s="98">
        <v>-99890</v>
      </c>
      <c r="N218" s="43" t="s">
        <v>2761</v>
      </c>
      <c r="O218" s="43" t="s">
        <v>2312</v>
      </c>
      <c r="P218" s="43" t="s">
        <v>2440</v>
      </c>
      <c r="Q218" s="43" t="s">
        <v>2330</v>
      </c>
    </row>
    <row r="219" spans="1:17" x14ac:dyDescent="0.35">
      <c r="A219" s="43">
        <v>214</v>
      </c>
      <c r="B219" s="43">
        <v>1205030107</v>
      </c>
      <c r="C219" s="43" t="s">
        <v>2308</v>
      </c>
      <c r="D219" s="43">
        <v>2000400521</v>
      </c>
      <c r="E219" s="43">
        <v>2000400521</v>
      </c>
      <c r="F219" s="43">
        <v>5800001221</v>
      </c>
      <c r="G219" s="97" t="str">
        <f t="shared" si="3"/>
        <v>0100091775</v>
      </c>
      <c r="H219" s="43">
        <v>1200</v>
      </c>
      <c r="I219" s="43" t="s">
        <v>2309</v>
      </c>
      <c r="J219" s="43" t="s">
        <v>2762</v>
      </c>
      <c r="K219" s="43" t="s">
        <v>2311</v>
      </c>
      <c r="L219" s="47">
        <v>50</v>
      </c>
      <c r="M219" s="98">
        <v>-870000</v>
      </c>
      <c r="N219" s="43" t="s">
        <v>2763</v>
      </c>
      <c r="O219" s="43" t="s">
        <v>2314</v>
      </c>
      <c r="P219" s="43" t="s">
        <v>92</v>
      </c>
      <c r="Q219" s="43" t="s">
        <v>2764</v>
      </c>
    </row>
    <row r="220" spans="1:17" x14ac:dyDescent="0.35">
      <c r="A220" s="43">
        <v>215</v>
      </c>
      <c r="B220" s="43">
        <v>1205030107</v>
      </c>
      <c r="C220" s="43" t="s">
        <v>2308</v>
      </c>
      <c r="D220" s="43">
        <v>2000400521</v>
      </c>
      <c r="E220" s="43">
        <v>2000400521</v>
      </c>
      <c r="F220" s="43">
        <v>5800001475</v>
      </c>
      <c r="G220" s="97" t="str">
        <f t="shared" si="3"/>
        <v>0100197414</v>
      </c>
      <c r="H220" s="43">
        <v>1200</v>
      </c>
      <c r="I220" s="43" t="s">
        <v>2309</v>
      </c>
      <c r="J220" s="43" t="s">
        <v>2765</v>
      </c>
      <c r="K220" s="43" t="s">
        <v>2311</v>
      </c>
      <c r="L220" s="47">
        <v>50</v>
      </c>
      <c r="M220" s="98">
        <v>-450000</v>
      </c>
      <c r="N220" s="43" t="s">
        <v>2766</v>
      </c>
      <c r="O220" s="43" t="s">
        <v>2314</v>
      </c>
      <c r="P220" s="43" t="s">
        <v>92</v>
      </c>
      <c r="Q220" s="43" t="s">
        <v>2767</v>
      </c>
    </row>
    <row r="221" spans="1:17" x14ac:dyDescent="0.35">
      <c r="A221" s="43">
        <v>216</v>
      </c>
      <c r="B221" s="43">
        <v>1205030107</v>
      </c>
      <c r="C221" s="43" t="s">
        <v>2308</v>
      </c>
      <c r="D221" s="43">
        <v>2000400521</v>
      </c>
      <c r="E221" s="43">
        <v>2000400521</v>
      </c>
      <c r="F221" s="43">
        <v>5800001573</v>
      </c>
      <c r="G221" s="97" t="str">
        <f t="shared" si="3"/>
        <v>0100200402</v>
      </c>
      <c r="H221" s="43">
        <v>1200</v>
      </c>
      <c r="I221" s="43" t="s">
        <v>2309</v>
      </c>
      <c r="J221" s="43" t="s">
        <v>2765</v>
      </c>
      <c r="K221" s="43" t="s">
        <v>2311</v>
      </c>
      <c r="L221" s="47">
        <v>50</v>
      </c>
      <c r="M221" s="98">
        <v>-1050000</v>
      </c>
      <c r="N221" s="43" t="s">
        <v>2768</v>
      </c>
      <c r="O221" s="43" t="s">
        <v>2314</v>
      </c>
      <c r="P221" s="43" t="s">
        <v>92</v>
      </c>
      <c r="Q221" s="43" t="s">
        <v>2767</v>
      </c>
    </row>
    <row r="222" spans="1:17" x14ac:dyDescent="0.35">
      <c r="A222" s="43">
        <v>217</v>
      </c>
      <c r="B222" s="43">
        <v>1205030107</v>
      </c>
      <c r="C222" s="43" t="s">
        <v>2308</v>
      </c>
      <c r="D222" s="43">
        <v>2000400521</v>
      </c>
      <c r="E222" s="43">
        <v>2000400521</v>
      </c>
      <c r="F222" s="43">
        <v>5800001736</v>
      </c>
      <c r="G222" s="97" t="str">
        <f t="shared" si="3"/>
        <v>0100271158</v>
      </c>
      <c r="H222" s="43">
        <v>1200</v>
      </c>
      <c r="I222" s="43" t="s">
        <v>2309</v>
      </c>
      <c r="J222" s="43" t="s">
        <v>2769</v>
      </c>
      <c r="K222" s="43" t="s">
        <v>2311</v>
      </c>
      <c r="L222" s="47">
        <v>50</v>
      </c>
      <c r="M222" s="98">
        <v>-571300</v>
      </c>
      <c r="N222" s="43" t="s">
        <v>2770</v>
      </c>
      <c r="O222" s="43" t="s">
        <v>2314</v>
      </c>
      <c r="P222" s="43" t="s">
        <v>2771</v>
      </c>
      <c r="Q222" s="43" t="s">
        <v>2323</v>
      </c>
    </row>
    <row r="223" spans="1:17" x14ac:dyDescent="0.35">
      <c r="A223" s="43">
        <v>218</v>
      </c>
      <c r="B223" s="43">
        <v>1205030107</v>
      </c>
      <c r="C223" s="43" t="s">
        <v>2308</v>
      </c>
      <c r="D223" s="43">
        <v>2000400521</v>
      </c>
      <c r="E223" s="43">
        <v>2000400521</v>
      </c>
      <c r="F223" s="43">
        <v>5800001782</v>
      </c>
      <c r="G223" s="97" t="str">
        <f t="shared" si="3"/>
        <v>0100281730</v>
      </c>
      <c r="H223" s="43">
        <v>1200</v>
      </c>
      <c r="I223" s="43" t="s">
        <v>2309</v>
      </c>
      <c r="J223" s="43" t="s">
        <v>2769</v>
      </c>
      <c r="K223" s="43" t="s">
        <v>2311</v>
      </c>
      <c r="L223" s="47">
        <v>50</v>
      </c>
      <c r="M223" s="98">
        <v>-660000</v>
      </c>
      <c r="N223" s="43" t="s">
        <v>2772</v>
      </c>
      <c r="O223" s="43" t="s">
        <v>2314</v>
      </c>
      <c r="P223" s="43" t="s">
        <v>2773</v>
      </c>
      <c r="Q223" s="43" t="s">
        <v>2740</v>
      </c>
    </row>
    <row r="224" spans="1:17" x14ac:dyDescent="0.35">
      <c r="A224" s="43">
        <v>219</v>
      </c>
      <c r="B224" s="43">
        <v>1205030107</v>
      </c>
      <c r="C224" s="43" t="s">
        <v>2308</v>
      </c>
      <c r="D224" s="43">
        <v>2000400521</v>
      </c>
      <c r="E224" s="43">
        <v>2000400521</v>
      </c>
      <c r="F224" s="43">
        <v>5800001806</v>
      </c>
      <c r="G224" s="97" t="str">
        <f t="shared" si="3"/>
        <v>0100353443</v>
      </c>
      <c r="H224" s="43">
        <v>1200</v>
      </c>
      <c r="I224" s="43" t="s">
        <v>2309</v>
      </c>
      <c r="J224" s="43" t="s">
        <v>2774</v>
      </c>
      <c r="K224" s="43" t="s">
        <v>2311</v>
      </c>
      <c r="L224" s="47">
        <v>50</v>
      </c>
      <c r="M224" s="98">
        <v>-2878000</v>
      </c>
      <c r="N224" s="43" t="s">
        <v>2775</v>
      </c>
      <c r="O224" s="43" t="s">
        <v>2314</v>
      </c>
      <c r="P224" s="43" t="s">
        <v>2776</v>
      </c>
      <c r="Q224" s="43" t="s">
        <v>2777</v>
      </c>
    </row>
    <row r="225" spans="1:17" x14ac:dyDescent="0.35">
      <c r="A225" s="43">
        <v>220</v>
      </c>
      <c r="B225" s="43">
        <v>1205030107</v>
      </c>
      <c r="C225" s="100">
        <v>700815517400002</v>
      </c>
      <c r="D225" s="43">
        <v>2000400521</v>
      </c>
      <c r="E225" s="43">
        <v>2000400521</v>
      </c>
      <c r="F225" s="43">
        <v>5800003522</v>
      </c>
      <c r="G225" s="97" t="str">
        <f t="shared" si="3"/>
        <v>6100018414</v>
      </c>
      <c r="H225" s="43">
        <v>1200</v>
      </c>
      <c r="I225" s="43" t="s">
        <v>2309</v>
      </c>
      <c r="J225" s="43" t="s">
        <v>2583</v>
      </c>
      <c r="K225" s="43" t="s">
        <v>2311</v>
      </c>
      <c r="L225" s="47">
        <v>40</v>
      </c>
      <c r="M225" s="98">
        <v>1007300</v>
      </c>
      <c r="N225" s="43" t="s">
        <v>2778</v>
      </c>
      <c r="O225" s="43" t="s">
        <v>2439</v>
      </c>
      <c r="P225" s="43" t="s">
        <v>2776</v>
      </c>
      <c r="Q225" s="43" t="s">
        <v>2777</v>
      </c>
    </row>
    <row r="226" spans="1:17" x14ac:dyDescent="0.35">
      <c r="A226" s="43">
        <v>221</v>
      </c>
      <c r="B226" s="43">
        <v>1205030107</v>
      </c>
      <c r="C226" s="100">
        <v>700815517400001</v>
      </c>
      <c r="D226" s="43">
        <v>2000400521</v>
      </c>
      <c r="E226" s="43">
        <v>2000400521</v>
      </c>
      <c r="F226" s="43">
        <v>5800003522</v>
      </c>
      <c r="G226" s="97" t="str">
        <f t="shared" si="3"/>
        <v>6100018414</v>
      </c>
      <c r="H226" s="43">
        <v>1200</v>
      </c>
      <c r="I226" s="43" t="s">
        <v>2309</v>
      </c>
      <c r="J226" s="43" t="s">
        <v>2583</v>
      </c>
      <c r="K226" s="43" t="s">
        <v>2311</v>
      </c>
      <c r="L226" s="47">
        <v>40</v>
      </c>
      <c r="M226" s="98">
        <v>431700</v>
      </c>
      <c r="N226" s="43" t="s">
        <v>2778</v>
      </c>
      <c r="O226" s="43" t="s">
        <v>2312</v>
      </c>
      <c r="P226" s="43" t="s">
        <v>2776</v>
      </c>
      <c r="Q226" s="43" t="s">
        <v>2777</v>
      </c>
    </row>
    <row r="227" spans="1:17" x14ac:dyDescent="0.35">
      <c r="A227" s="43">
        <v>222</v>
      </c>
      <c r="B227" s="43">
        <v>1205030107</v>
      </c>
      <c r="C227" s="100">
        <v>700393188200001</v>
      </c>
      <c r="D227" s="43">
        <v>2000400521</v>
      </c>
      <c r="E227" s="43">
        <v>2000400521</v>
      </c>
      <c r="F227" s="43">
        <v>5800003787</v>
      </c>
      <c r="G227" s="97" t="str">
        <f t="shared" si="3"/>
        <v>6100019762</v>
      </c>
      <c r="H227" s="43">
        <v>1200</v>
      </c>
      <c r="I227" s="43" t="s">
        <v>2309</v>
      </c>
      <c r="J227" s="43" t="s">
        <v>2779</v>
      </c>
      <c r="K227" s="43" t="s">
        <v>2311</v>
      </c>
      <c r="L227" s="47">
        <v>40</v>
      </c>
      <c r="M227" s="98">
        <v>261000</v>
      </c>
      <c r="N227" s="43" t="s">
        <v>2780</v>
      </c>
      <c r="O227" s="43" t="s">
        <v>2312</v>
      </c>
      <c r="P227" s="43" t="s">
        <v>2781</v>
      </c>
      <c r="Q227" s="43" t="s">
        <v>2340</v>
      </c>
    </row>
    <row r="228" spans="1:17" x14ac:dyDescent="0.35">
      <c r="A228" s="43">
        <v>223</v>
      </c>
      <c r="B228" s="43">
        <v>1205030107</v>
      </c>
      <c r="C228" s="100">
        <v>700393188200003</v>
      </c>
      <c r="D228" s="43">
        <v>2000400521</v>
      </c>
      <c r="E228" s="43">
        <v>2000400521</v>
      </c>
      <c r="F228" s="43">
        <v>5800003877</v>
      </c>
      <c r="G228" s="97" t="str">
        <f t="shared" si="3"/>
        <v>6100025877</v>
      </c>
      <c r="H228" s="43">
        <v>1200</v>
      </c>
      <c r="I228" s="43" t="s">
        <v>2309</v>
      </c>
      <c r="J228" s="43" t="s">
        <v>2782</v>
      </c>
      <c r="K228" s="43" t="s">
        <v>2311</v>
      </c>
      <c r="L228" s="47">
        <v>40</v>
      </c>
      <c r="M228" s="98">
        <v>348000</v>
      </c>
      <c r="N228" s="43" t="s">
        <v>2783</v>
      </c>
      <c r="O228" s="43" t="s">
        <v>2312</v>
      </c>
      <c r="P228" s="43" t="s">
        <v>2781</v>
      </c>
      <c r="Q228" s="43" t="s">
        <v>2340</v>
      </c>
    </row>
    <row r="229" spans="1:17" x14ac:dyDescent="0.35">
      <c r="A229" s="43">
        <v>224</v>
      </c>
      <c r="B229" s="43">
        <v>1205030107</v>
      </c>
      <c r="C229" s="100">
        <v>700877339600002</v>
      </c>
      <c r="D229" s="43">
        <v>2000400521</v>
      </c>
      <c r="E229" s="43">
        <v>2000400521</v>
      </c>
      <c r="F229" s="43">
        <v>5800003878</v>
      </c>
      <c r="G229" s="97" t="str">
        <f t="shared" si="3"/>
        <v>6100008710</v>
      </c>
      <c r="H229" s="43">
        <v>1200</v>
      </c>
      <c r="I229" s="43" t="s">
        <v>2309</v>
      </c>
      <c r="J229" s="43" t="s">
        <v>2784</v>
      </c>
      <c r="K229" s="43" t="s">
        <v>2311</v>
      </c>
      <c r="L229" s="47">
        <v>40</v>
      </c>
      <c r="M229" s="98">
        <v>616320</v>
      </c>
      <c r="N229" s="43" t="s">
        <v>2785</v>
      </c>
      <c r="O229" s="43" t="s">
        <v>2312</v>
      </c>
      <c r="P229" s="43" t="s">
        <v>2776</v>
      </c>
      <c r="Q229" s="43" t="s">
        <v>2777</v>
      </c>
    </row>
    <row r="230" spans="1:17" x14ac:dyDescent="0.35">
      <c r="A230" s="43">
        <v>225</v>
      </c>
      <c r="B230" s="43">
        <v>1205030107</v>
      </c>
      <c r="C230" s="100">
        <v>700393188200002</v>
      </c>
      <c r="D230" s="43">
        <v>2000400521</v>
      </c>
      <c r="E230" s="43">
        <v>2000400521</v>
      </c>
      <c r="F230" s="43">
        <v>5800003957</v>
      </c>
      <c r="G230" s="97" t="str">
        <f t="shared" si="3"/>
        <v>6100026501</v>
      </c>
      <c r="H230" s="43">
        <v>1200</v>
      </c>
      <c r="I230" s="43" t="s">
        <v>2309</v>
      </c>
      <c r="J230" s="43" t="s">
        <v>2786</v>
      </c>
      <c r="K230" s="43" t="s">
        <v>2311</v>
      </c>
      <c r="L230" s="47">
        <v>40</v>
      </c>
      <c r="M230" s="98">
        <v>261000</v>
      </c>
      <c r="N230" s="43" t="s">
        <v>2787</v>
      </c>
      <c r="O230" s="43" t="s">
        <v>2312</v>
      </c>
      <c r="P230" s="43" t="s">
        <v>2781</v>
      </c>
      <c r="Q230" s="43" t="s">
        <v>2340</v>
      </c>
    </row>
    <row r="231" spans="1:17" x14ac:dyDescent="0.35">
      <c r="A231" s="43">
        <v>226</v>
      </c>
      <c r="B231" s="43">
        <v>1205030107</v>
      </c>
      <c r="C231" s="100">
        <v>700637324800002</v>
      </c>
      <c r="D231" s="43">
        <v>2000400521</v>
      </c>
      <c r="E231" s="43">
        <v>2000400521</v>
      </c>
      <c r="F231" s="43">
        <v>5800004661</v>
      </c>
      <c r="G231" s="97" t="str">
        <f t="shared" si="3"/>
        <v>6100073667</v>
      </c>
      <c r="H231" s="43">
        <v>1200</v>
      </c>
      <c r="I231" s="43" t="s">
        <v>2309</v>
      </c>
      <c r="J231" s="43" t="s">
        <v>2788</v>
      </c>
      <c r="K231" s="43" t="s">
        <v>2311</v>
      </c>
      <c r="L231" s="47">
        <v>40</v>
      </c>
      <c r="M231" s="98">
        <v>342780</v>
      </c>
      <c r="N231" s="43" t="s">
        <v>2789</v>
      </c>
      <c r="O231" s="43" t="s">
        <v>2312</v>
      </c>
      <c r="P231" s="43" t="s">
        <v>2771</v>
      </c>
      <c r="Q231" s="43" t="s">
        <v>2323</v>
      </c>
    </row>
    <row r="232" spans="1:17" x14ac:dyDescent="0.35">
      <c r="A232" s="43">
        <v>227</v>
      </c>
      <c r="B232" s="43">
        <v>1205030107</v>
      </c>
      <c r="C232" s="100">
        <v>700637324800001</v>
      </c>
      <c r="D232" s="43">
        <v>2000400521</v>
      </c>
      <c r="E232" s="43">
        <v>2000400521</v>
      </c>
      <c r="F232" s="43">
        <v>5800005386</v>
      </c>
      <c r="G232" s="97" t="str">
        <f t="shared" si="3"/>
        <v>6100084192</v>
      </c>
      <c r="H232" s="43">
        <v>1200</v>
      </c>
      <c r="I232" s="43" t="s">
        <v>2309</v>
      </c>
      <c r="J232" s="43" t="s">
        <v>2790</v>
      </c>
      <c r="K232" s="43" t="s">
        <v>2311</v>
      </c>
      <c r="L232" s="47">
        <v>40</v>
      </c>
      <c r="M232" s="98">
        <v>228520</v>
      </c>
      <c r="N232" s="43" t="s">
        <v>2791</v>
      </c>
      <c r="O232" s="43" t="s">
        <v>2312</v>
      </c>
      <c r="P232" s="43" t="s">
        <v>2771</v>
      </c>
      <c r="Q232" s="43" t="s">
        <v>2323</v>
      </c>
    </row>
    <row r="233" spans="1:17" x14ac:dyDescent="0.35">
      <c r="A233" s="43">
        <v>228</v>
      </c>
      <c r="B233" s="43">
        <v>1205030107</v>
      </c>
      <c r="C233" s="100">
        <v>700961990600003</v>
      </c>
      <c r="D233" s="43">
        <v>2000400521</v>
      </c>
      <c r="E233" s="43">
        <v>2000400521</v>
      </c>
      <c r="F233" s="43">
        <v>5800005553</v>
      </c>
      <c r="G233" s="97" t="str">
        <f t="shared" si="3"/>
        <v>6100110774</v>
      </c>
      <c r="H233" s="43">
        <v>1200</v>
      </c>
      <c r="I233" s="43" t="s">
        <v>2309</v>
      </c>
      <c r="J233" s="43" t="s">
        <v>2792</v>
      </c>
      <c r="K233" s="43" t="s">
        <v>2311</v>
      </c>
      <c r="L233" s="47">
        <v>40</v>
      </c>
      <c r="M233" s="98">
        <v>890000</v>
      </c>
      <c r="N233" s="43" t="s">
        <v>2793</v>
      </c>
      <c r="O233" s="43" t="s">
        <v>2312</v>
      </c>
      <c r="P233" s="43" t="s">
        <v>2794</v>
      </c>
      <c r="Q233" s="43" t="s">
        <v>2321</v>
      </c>
    </row>
    <row r="234" spans="1:17" x14ac:dyDescent="0.35">
      <c r="A234" s="43">
        <v>229</v>
      </c>
      <c r="B234" s="43">
        <v>1205030107</v>
      </c>
      <c r="C234" s="100">
        <v>700815517400003</v>
      </c>
      <c r="D234" s="43">
        <v>2000400521</v>
      </c>
      <c r="E234" s="43">
        <v>2000400521</v>
      </c>
      <c r="F234" s="43">
        <v>5800005605</v>
      </c>
      <c r="G234" s="97" t="str">
        <f t="shared" si="3"/>
        <v>6100143206</v>
      </c>
      <c r="H234" s="43">
        <v>1200</v>
      </c>
      <c r="I234" s="43" t="s">
        <v>2309</v>
      </c>
      <c r="J234" s="43" t="s">
        <v>2795</v>
      </c>
      <c r="K234" s="43" t="s">
        <v>2311</v>
      </c>
      <c r="L234" s="47">
        <v>40</v>
      </c>
      <c r="M234" s="98">
        <v>1007300</v>
      </c>
      <c r="N234" s="43" t="s">
        <v>2796</v>
      </c>
      <c r="O234" s="43" t="s">
        <v>2312</v>
      </c>
      <c r="P234" s="43" t="s">
        <v>2776</v>
      </c>
      <c r="Q234" s="43" t="s">
        <v>2777</v>
      </c>
    </row>
    <row r="235" spans="1:17" x14ac:dyDescent="0.35">
      <c r="A235" s="43">
        <v>230</v>
      </c>
      <c r="B235" s="43">
        <v>1205030107</v>
      </c>
      <c r="C235" s="100">
        <v>700815517400004</v>
      </c>
      <c r="D235" s="43">
        <v>2000400521</v>
      </c>
      <c r="E235" s="43">
        <v>2000400521</v>
      </c>
      <c r="F235" s="43">
        <v>5800005605</v>
      </c>
      <c r="G235" s="97" t="str">
        <f t="shared" si="3"/>
        <v>6100143206</v>
      </c>
      <c r="H235" s="43">
        <v>1200</v>
      </c>
      <c r="I235" s="43" t="s">
        <v>2309</v>
      </c>
      <c r="J235" s="43" t="s">
        <v>2795</v>
      </c>
      <c r="K235" s="43" t="s">
        <v>2311</v>
      </c>
      <c r="L235" s="47">
        <v>40</v>
      </c>
      <c r="M235" s="98">
        <v>431700</v>
      </c>
      <c r="N235" s="43" t="s">
        <v>2796</v>
      </c>
      <c r="O235" s="43" t="s">
        <v>2439</v>
      </c>
      <c r="P235" s="43" t="s">
        <v>2776</v>
      </c>
      <c r="Q235" s="43" t="s">
        <v>2777</v>
      </c>
    </row>
    <row r="236" spans="1:17" x14ac:dyDescent="0.35">
      <c r="A236" s="43">
        <v>231</v>
      </c>
      <c r="B236" s="43">
        <v>1205030107</v>
      </c>
      <c r="C236" s="100">
        <v>700961990600001</v>
      </c>
      <c r="D236" s="43">
        <v>2000400521</v>
      </c>
      <c r="E236" s="43">
        <v>2000400521</v>
      </c>
      <c r="F236" s="43">
        <v>5800005624</v>
      </c>
      <c r="G236" s="97" t="str">
        <f t="shared" si="3"/>
        <v>6100108362</v>
      </c>
      <c r="H236" s="43">
        <v>1200</v>
      </c>
      <c r="I236" s="43" t="s">
        <v>2309</v>
      </c>
      <c r="J236" s="43" t="s">
        <v>2792</v>
      </c>
      <c r="K236" s="43" t="s">
        <v>2311</v>
      </c>
      <c r="L236" s="47">
        <v>40</v>
      </c>
      <c r="M236" s="98">
        <v>667500</v>
      </c>
      <c r="N236" s="43" t="s">
        <v>2797</v>
      </c>
      <c r="O236" s="43" t="s">
        <v>2312</v>
      </c>
      <c r="P236" s="43" t="s">
        <v>2794</v>
      </c>
      <c r="Q236" s="43" t="s">
        <v>2321</v>
      </c>
    </row>
    <row r="237" spans="1:17" x14ac:dyDescent="0.35">
      <c r="A237" s="43">
        <v>232</v>
      </c>
      <c r="B237" s="43">
        <v>1205030107</v>
      </c>
      <c r="C237" s="100">
        <v>700664849200002</v>
      </c>
      <c r="D237" s="43">
        <v>2000400521</v>
      </c>
      <c r="E237" s="43">
        <v>2000400521</v>
      </c>
      <c r="F237" s="43">
        <v>5800005645</v>
      </c>
      <c r="G237" s="97" t="str">
        <f t="shared" si="3"/>
        <v>6100138210</v>
      </c>
      <c r="H237" s="43">
        <v>1200</v>
      </c>
      <c r="I237" s="43" t="s">
        <v>2309</v>
      </c>
      <c r="J237" s="43" t="s">
        <v>2798</v>
      </c>
      <c r="K237" s="43" t="s">
        <v>2311</v>
      </c>
      <c r="L237" s="47">
        <v>40</v>
      </c>
      <c r="M237" s="98">
        <v>396000</v>
      </c>
      <c r="N237" s="43" t="s">
        <v>2799</v>
      </c>
      <c r="O237" s="43" t="s">
        <v>2312</v>
      </c>
      <c r="P237" s="43" t="s">
        <v>2773</v>
      </c>
      <c r="Q237" s="43" t="s">
        <v>2740</v>
      </c>
    </row>
    <row r="238" spans="1:17" x14ac:dyDescent="0.35">
      <c r="A238" s="43">
        <v>233</v>
      </c>
      <c r="B238" s="43">
        <v>1205030107</v>
      </c>
      <c r="C238" s="100">
        <v>700961990600002</v>
      </c>
      <c r="D238" s="43">
        <v>2000400521</v>
      </c>
      <c r="E238" s="43">
        <v>2000400521</v>
      </c>
      <c r="F238" s="43" t="s">
        <v>2800</v>
      </c>
      <c r="G238" s="97" t="str">
        <f t="shared" si="3"/>
        <v>6100110773</v>
      </c>
      <c r="H238" s="43">
        <v>1200</v>
      </c>
      <c r="I238" s="43" t="s">
        <v>2309</v>
      </c>
      <c r="J238" s="43" t="s">
        <v>2792</v>
      </c>
      <c r="K238" s="43" t="s">
        <v>2311</v>
      </c>
      <c r="L238" s="47">
        <v>40</v>
      </c>
      <c r="M238" s="98">
        <v>667500</v>
      </c>
      <c r="N238" s="43" t="s">
        <v>2801</v>
      </c>
      <c r="O238" s="43" t="s">
        <v>2312</v>
      </c>
      <c r="P238" s="43" t="s">
        <v>2794</v>
      </c>
      <c r="Q238" s="43" t="s">
        <v>2321</v>
      </c>
    </row>
    <row r="239" spans="1:17" x14ac:dyDescent="0.35">
      <c r="A239" s="43">
        <v>234</v>
      </c>
      <c r="B239" s="43">
        <v>1205030107</v>
      </c>
      <c r="C239" s="100">
        <v>700664849200001</v>
      </c>
      <c r="D239" s="43">
        <v>2000400521</v>
      </c>
      <c r="E239" s="43">
        <v>2000400521</v>
      </c>
      <c r="F239" s="43" t="s">
        <v>2802</v>
      </c>
      <c r="G239" s="97" t="str">
        <f t="shared" si="3"/>
        <v>6100138209</v>
      </c>
      <c r="H239" s="43">
        <v>1200</v>
      </c>
      <c r="I239" s="43" t="s">
        <v>2309</v>
      </c>
      <c r="J239" s="43" t="s">
        <v>2798</v>
      </c>
      <c r="K239" s="43" t="s">
        <v>2311</v>
      </c>
      <c r="L239" s="47">
        <v>40</v>
      </c>
      <c r="M239" s="98">
        <v>264000</v>
      </c>
      <c r="N239" s="43" t="s">
        <v>2803</v>
      </c>
      <c r="O239" s="43" t="s">
        <v>2312</v>
      </c>
      <c r="P239" s="43" t="s">
        <v>2773</v>
      </c>
      <c r="Q239" s="43" t="s">
        <v>2740</v>
      </c>
    </row>
    <row r="240" spans="1:17" x14ac:dyDescent="0.35">
      <c r="A240" s="43">
        <v>235</v>
      </c>
      <c r="B240" s="43">
        <v>1206010102</v>
      </c>
      <c r="C240" s="100">
        <v>701670481900002</v>
      </c>
      <c r="D240" s="43">
        <v>2000400558</v>
      </c>
      <c r="E240" s="43">
        <v>2000400558</v>
      </c>
      <c r="F240" s="43">
        <v>5800003870</v>
      </c>
      <c r="G240" s="97" t="str">
        <f t="shared" si="3"/>
        <v>6100019702</v>
      </c>
      <c r="H240" s="43">
        <v>8300</v>
      </c>
      <c r="I240" s="43" t="s">
        <v>2309</v>
      </c>
      <c r="J240" s="43" t="s">
        <v>2813</v>
      </c>
      <c r="K240" s="43" t="s">
        <v>2311</v>
      </c>
      <c r="L240" s="47">
        <v>40</v>
      </c>
      <c r="M240" s="98">
        <v>121200</v>
      </c>
      <c r="N240" s="43" t="s">
        <v>2814</v>
      </c>
      <c r="O240" s="43" t="s">
        <v>2439</v>
      </c>
      <c r="P240" s="43" t="s">
        <v>2815</v>
      </c>
      <c r="Q240" s="43" t="s">
        <v>2810</v>
      </c>
    </row>
    <row r="241" spans="1:17" x14ac:dyDescent="0.35">
      <c r="A241" s="43">
        <v>236</v>
      </c>
      <c r="B241" s="43">
        <v>1206010102</v>
      </c>
      <c r="C241" s="100">
        <v>701670481900001</v>
      </c>
      <c r="D241" s="43">
        <v>2000400558</v>
      </c>
      <c r="E241" s="43">
        <v>2000400558</v>
      </c>
      <c r="F241" s="43">
        <v>5800003870</v>
      </c>
      <c r="G241" s="97" t="str">
        <f t="shared" si="3"/>
        <v>6100019702</v>
      </c>
      <c r="H241" s="43">
        <v>8300</v>
      </c>
      <c r="I241" s="43" t="s">
        <v>2309</v>
      </c>
      <c r="J241" s="43" t="s">
        <v>2813</v>
      </c>
      <c r="K241" s="43" t="s">
        <v>2311</v>
      </c>
      <c r="L241" s="47">
        <v>40</v>
      </c>
      <c r="M241" s="98">
        <v>105000</v>
      </c>
      <c r="N241" s="43" t="s">
        <v>2814</v>
      </c>
      <c r="O241" s="43" t="s">
        <v>2312</v>
      </c>
      <c r="P241" s="43" t="s">
        <v>2816</v>
      </c>
      <c r="Q241" s="43" t="s">
        <v>2810</v>
      </c>
    </row>
    <row r="242" spans="1:17" x14ac:dyDescent="0.35">
      <c r="A242" s="43">
        <v>237</v>
      </c>
      <c r="B242" s="43">
        <v>1206010102</v>
      </c>
      <c r="C242" s="100">
        <v>701670527400004</v>
      </c>
      <c r="D242" s="43">
        <v>2000400558</v>
      </c>
      <c r="E242" s="43">
        <v>2000400558</v>
      </c>
      <c r="F242" s="43">
        <v>5800003971</v>
      </c>
      <c r="G242" s="97" t="str">
        <f t="shared" si="3"/>
        <v>6100028011</v>
      </c>
      <c r="H242" s="43">
        <v>8300</v>
      </c>
      <c r="I242" s="43" t="s">
        <v>2309</v>
      </c>
      <c r="J242" s="43" t="s">
        <v>2817</v>
      </c>
      <c r="K242" s="43" t="s">
        <v>2311</v>
      </c>
      <c r="L242" s="47">
        <v>40</v>
      </c>
      <c r="M242" s="98">
        <v>47700</v>
      </c>
      <c r="N242" s="43" t="s">
        <v>2818</v>
      </c>
      <c r="O242" s="43" t="s">
        <v>2811</v>
      </c>
      <c r="P242" s="43" t="s">
        <v>2819</v>
      </c>
      <c r="Q242" s="43" t="s">
        <v>2810</v>
      </c>
    </row>
    <row r="243" spans="1:17" x14ac:dyDescent="0.35">
      <c r="A243" s="43">
        <v>238</v>
      </c>
      <c r="B243" s="43">
        <v>1206010102</v>
      </c>
      <c r="C243" s="100">
        <v>701670527400003</v>
      </c>
      <c r="D243" s="43">
        <v>2000400558</v>
      </c>
      <c r="E243" s="43">
        <v>2000400558</v>
      </c>
      <c r="F243" s="43">
        <v>5800003971</v>
      </c>
      <c r="G243" s="97" t="str">
        <f t="shared" si="3"/>
        <v>6100028011</v>
      </c>
      <c r="H243" s="43">
        <v>8300</v>
      </c>
      <c r="I243" s="43" t="s">
        <v>2309</v>
      </c>
      <c r="J243" s="43" t="s">
        <v>2817</v>
      </c>
      <c r="K243" s="43" t="s">
        <v>2311</v>
      </c>
      <c r="L243" s="47">
        <v>40</v>
      </c>
      <c r="M243" s="98">
        <v>197500</v>
      </c>
      <c r="N243" s="43" t="s">
        <v>2818</v>
      </c>
      <c r="O243" s="43" t="s">
        <v>2483</v>
      </c>
      <c r="P243" s="43" t="s">
        <v>2820</v>
      </c>
      <c r="Q243" s="43" t="s">
        <v>2810</v>
      </c>
    </row>
    <row r="244" spans="1:17" x14ac:dyDescent="0.35">
      <c r="A244" s="43">
        <v>239</v>
      </c>
      <c r="B244" s="43">
        <v>1206010102</v>
      </c>
      <c r="C244" s="100">
        <v>701670527400002</v>
      </c>
      <c r="D244" s="43">
        <v>2000400558</v>
      </c>
      <c r="E244" s="43">
        <v>2000400558</v>
      </c>
      <c r="F244" s="43">
        <v>5800003971</v>
      </c>
      <c r="G244" s="97" t="str">
        <f t="shared" si="3"/>
        <v>6100028011</v>
      </c>
      <c r="H244" s="43">
        <v>8300</v>
      </c>
      <c r="I244" s="43" t="s">
        <v>2309</v>
      </c>
      <c r="J244" s="43" t="s">
        <v>2817</v>
      </c>
      <c r="K244" s="43" t="s">
        <v>2311</v>
      </c>
      <c r="L244" s="47">
        <v>40</v>
      </c>
      <c r="M244" s="98">
        <v>272400</v>
      </c>
      <c r="N244" s="43" t="s">
        <v>2818</v>
      </c>
      <c r="O244" s="43" t="s">
        <v>2439</v>
      </c>
      <c r="P244" s="43" t="s">
        <v>2821</v>
      </c>
      <c r="Q244" s="43" t="s">
        <v>2810</v>
      </c>
    </row>
    <row r="245" spans="1:17" x14ac:dyDescent="0.35">
      <c r="A245" s="43">
        <v>240</v>
      </c>
      <c r="B245" s="43">
        <v>1206010102</v>
      </c>
      <c r="C245" s="100">
        <v>701670527400001</v>
      </c>
      <c r="D245" s="43">
        <v>2000400558</v>
      </c>
      <c r="E245" s="43">
        <v>2000400558</v>
      </c>
      <c r="F245" s="43">
        <v>5800003971</v>
      </c>
      <c r="G245" s="97" t="str">
        <f t="shared" si="3"/>
        <v>6100028011</v>
      </c>
      <c r="H245" s="43">
        <v>8300</v>
      </c>
      <c r="I245" s="43" t="s">
        <v>2309</v>
      </c>
      <c r="J245" s="43" t="s">
        <v>2817</v>
      </c>
      <c r="K245" s="43" t="s">
        <v>2311</v>
      </c>
      <c r="L245" s="47">
        <v>40</v>
      </c>
      <c r="M245" s="98">
        <v>18250</v>
      </c>
      <c r="N245" s="43" t="s">
        <v>2818</v>
      </c>
      <c r="O245" s="43" t="s">
        <v>2312</v>
      </c>
      <c r="P245" s="43" t="s">
        <v>2822</v>
      </c>
      <c r="Q245" s="43" t="s">
        <v>2810</v>
      </c>
    </row>
    <row r="246" spans="1:17" x14ac:dyDescent="0.35">
      <c r="A246" s="43">
        <v>241</v>
      </c>
      <c r="B246" s="43">
        <v>1206010102</v>
      </c>
      <c r="C246" s="100">
        <v>701269807800002</v>
      </c>
      <c r="D246" s="43">
        <v>2000400558</v>
      </c>
      <c r="E246" s="43">
        <v>2000400558</v>
      </c>
      <c r="F246" s="43">
        <v>5800004408</v>
      </c>
      <c r="G246" s="97" t="str">
        <f t="shared" si="3"/>
        <v>6100036621</v>
      </c>
      <c r="H246" s="43">
        <v>8300</v>
      </c>
      <c r="I246" s="43" t="s">
        <v>2309</v>
      </c>
      <c r="J246" s="43" t="s">
        <v>2823</v>
      </c>
      <c r="K246" s="43" t="s">
        <v>2311</v>
      </c>
      <c r="L246" s="47">
        <v>40</v>
      </c>
      <c r="M246" s="98">
        <v>8000</v>
      </c>
      <c r="N246" s="43" t="s">
        <v>2824</v>
      </c>
      <c r="O246" s="43" t="s">
        <v>2439</v>
      </c>
      <c r="P246" s="43" t="s">
        <v>2825</v>
      </c>
      <c r="Q246" s="43" t="s">
        <v>2826</v>
      </c>
    </row>
    <row r="247" spans="1:17" x14ac:dyDescent="0.35">
      <c r="A247" s="43">
        <v>242</v>
      </c>
      <c r="B247" s="43">
        <v>1206010102</v>
      </c>
      <c r="C247" s="100">
        <v>701269807800001</v>
      </c>
      <c r="D247" s="43">
        <v>2000400558</v>
      </c>
      <c r="E247" s="43">
        <v>2000400558</v>
      </c>
      <c r="F247" s="43">
        <v>5800004408</v>
      </c>
      <c r="G247" s="97" t="str">
        <f t="shared" si="3"/>
        <v>6100036621</v>
      </c>
      <c r="H247" s="43">
        <v>8300</v>
      </c>
      <c r="I247" s="43" t="s">
        <v>2309</v>
      </c>
      <c r="J247" s="43" t="s">
        <v>2823</v>
      </c>
      <c r="K247" s="43" t="s">
        <v>2311</v>
      </c>
      <c r="L247" s="47">
        <v>40</v>
      </c>
      <c r="M247" s="98">
        <v>11800</v>
      </c>
      <c r="N247" s="43" t="s">
        <v>2824</v>
      </c>
      <c r="O247" s="43" t="s">
        <v>2312</v>
      </c>
      <c r="P247" s="43" t="s">
        <v>2827</v>
      </c>
      <c r="Q247" s="43" t="s">
        <v>2826</v>
      </c>
    </row>
    <row r="248" spans="1:17" x14ac:dyDescent="0.35">
      <c r="A248" s="43">
        <v>243</v>
      </c>
      <c r="B248" s="43">
        <v>1206010102</v>
      </c>
      <c r="C248" s="100">
        <v>701278634500003</v>
      </c>
      <c r="D248" s="43">
        <v>2000400558</v>
      </c>
      <c r="E248" s="43">
        <v>2000400558</v>
      </c>
      <c r="F248" s="43">
        <v>5800004699</v>
      </c>
      <c r="G248" s="97" t="str">
        <f t="shared" si="3"/>
        <v>6100076660</v>
      </c>
      <c r="H248" s="43">
        <v>8300</v>
      </c>
      <c r="I248" s="43" t="s">
        <v>2309</v>
      </c>
      <c r="J248" s="43" t="s">
        <v>2828</v>
      </c>
      <c r="K248" s="43" t="s">
        <v>2311</v>
      </c>
      <c r="L248" s="47">
        <v>40</v>
      </c>
      <c r="M248" s="98">
        <v>220000</v>
      </c>
      <c r="N248" s="43" t="s">
        <v>2829</v>
      </c>
      <c r="O248" s="43" t="s">
        <v>2483</v>
      </c>
      <c r="P248" s="43" t="s">
        <v>2830</v>
      </c>
      <c r="Q248" s="43" t="s">
        <v>2826</v>
      </c>
    </row>
    <row r="249" spans="1:17" x14ac:dyDescent="0.35">
      <c r="A249" s="43">
        <v>244</v>
      </c>
      <c r="B249" s="43">
        <v>1206010102</v>
      </c>
      <c r="C249" s="100">
        <v>701278634500002</v>
      </c>
      <c r="D249" s="43">
        <v>2000400558</v>
      </c>
      <c r="E249" s="43">
        <v>2000400558</v>
      </c>
      <c r="F249" s="43">
        <v>5800004699</v>
      </c>
      <c r="G249" s="97" t="str">
        <f t="shared" si="3"/>
        <v>6100076660</v>
      </c>
      <c r="H249" s="43">
        <v>8300</v>
      </c>
      <c r="I249" s="43" t="s">
        <v>2309</v>
      </c>
      <c r="J249" s="43" t="s">
        <v>2828</v>
      </c>
      <c r="K249" s="43" t="s">
        <v>2311</v>
      </c>
      <c r="L249" s="47">
        <v>40</v>
      </c>
      <c r="M249" s="98">
        <v>86500</v>
      </c>
      <c r="N249" s="43" t="s">
        <v>2829</v>
      </c>
      <c r="O249" s="43" t="s">
        <v>2439</v>
      </c>
      <c r="P249" s="43" t="s">
        <v>2831</v>
      </c>
      <c r="Q249" s="43" t="s">
        <v>2826</v>
      </c>
    </row>
    <row r="250" spans="1:17" x14ac:dyDescent="0.35">
      <c r="A250" s="43">
        <v>245</v>
      </c>
      <c r="B250" s="43">
        <v>1206010102</v>
      </c>
      <c r="C250" s="100">
        <v>701278634500001</v>
      </c>
      <c r="D250" s="43">
        <v>2000400558</v>
      </c>
      <c r="E250" s="43">
        <v>2000400558</v>
      </c>
      <c r="F250" s="43">
        <v>5800004699</v>
      </c>
      <c r="G250" s="97" t="str">
        <f t="shared" si="3"/>
        <v>6100076660</v>
      </c>
      <c r="H250" s="43">
        <v>8300</v>
      </c>
      <c r="I250" s="43" t="s">
        <v>2309</v>
      </c>
      <c r="J250" s="43" t="s">
        <v>2828</v>
      </c>
      <c r="K250" s="43" t="s">
        <v>2311</v>
      </c>
      <c r="L250" s="47">
        <v>40</v>
      </c>
      <c r="M250" s="98">
        <v>271800</v>
      </c>
      <c r="N250" s="43" t="s">
        <v>2829</v>
      </c>
      <c r="O250" s="43" t="s">
        <v>2312</v>
      </c>
      <c r="P250" s="43" t="s">
        <v>2832</v>
      </c>
      <c r="Q250" s="43" t="s">
        <v>2826</v>
      </c>
    </row>
    <row r="251" spans="1:17" x14ac:dyDescent="0.35">
      <c r="A251" s="43">
        <v>246</v>
      </c>
      <c r="B251" s="43">
        <v>1206010102</v>
      </c>
      <c r="C251" s="100">
        <v>701278634500004</v>
      </c>
      <c r="D251" s="43">
        <v>2000400558</v>
      </c>
      <c r="E251" s="43">
        <v>2000400558</v>
      </c>
      <c r="F251" s="43">
        <v>5800004699</v>
      </c>
      <c r="G251" s="97" t="str">
        <f t="shared" si="3"/>
        <v>6100076660</v>
      </c>
      <c r="H251" s="43">
        <v>8300</v>
      </c>
      <c r="I251" s="43" t="s">
        <v>2309</v>
      </c>
      <c r="J251" s="43" t="s">
        <v>2828</v>
      </c>
      <c r="K251" s="43" t="s">
        <v>2311</v>
      </c>
      <c r="L251" s="47">
        <v>40</v>
      </c>
      <c r="M251" s="98">
        <v>126000</v>
      </c>
      <c r="N251" s="43" t="s">
        <v>2829</v>
      </c>
      <c r="O251" s="43" t="s">
        <v>2811</v>
      </c>
      <c r="P251" s="43" t="s">
        <v>2833</v>
      </c>
      <c r="Q251" s="43" t="s">
        <v>2826</v>
      </c>
    </row>
    <row r="252" spans="1:17" x14ac:dyDescent="0.35">
      <c r="A252" s="43">
        <v>247</v>
      </c>
      <c r="B252" s="43">
        <v>1206010102</v>
      </c>
      <c r="C252" s="100">
        <v>701753692100001</v>
      </c>
      <c r="D252" s="43">
        <v>2000400558</v>
      </c>
      <c r="E252" s="43">
        <v>2000400558</v>
      </c>
      <c r="F252" s="43">
        <v>5800004735</v>
      </c>
      <c r="G252" s="97" t="str">
        <f t="shared" si="3"/>
        <v>6100050048</v>
      </c>
      <c r="H252" s="43">
        <v>8300</v>
      </c>
      <c r="I252" s="43" t="s">
        <v>2309</v>
      </c>
      <c r="J252" s="43" t="s">
        <v>2834</v>
      </c>
      <c r="K252" s="43" t="s">
        <v>2311</v>
      </c>
      <c r="L252" s="47">
        <v>40</v>
      </c>
      <c r="M252" s="98">
        <v>180000</v>
      </c>
      <c r="N252" s="43" t="s">
        <v>2835</v>
      </c>
      <c r="O252" s="43" t="s">
        <v>2312</v>
      </c>
      <c r="P252" s="43" t="s">
        <v>2836</v>
      </c>
      <c r="Q252" s="43" t="s">
        <v>2837</v>
      </c>
    </row>
    <row r="253" spans="1:17" x14ac:dyDescent="0.35">
      <c r="A253" s="43">
        <v>248</v>
      </c>
      <c r="B253" s="43">
        <v>1206010102</v>
      </c>
      <c r="C253" s="100">
        <v>701121863500001</v>
      </c>
      <c r="D253" s="43">
        <v>2000400558</v>
      </c>
      <c r="E253" s="43">
        <v>2000400558</v>
      </c>
      <c r="F253" s="43">
        <v>5800005155</v>
      </c>
      <c r="G253" s="97" t="str">
        <f t="shared" si="3"/>
        <v>6100078403</v>
      </c>
      <c r="H253" s="43">
        <v>8300</v>
      </c>
      <c r="I253" s="43" t="s">
        <v>2309</v>
      </c>
      <c r="J253" s="43" t="s">
        <v>2838</v>
      </c>
      <c r="K253" s="43" t="s">
        <v>2311</v>
      </c>
      <c r="L253" s="47">
        <v>40</v>
      </c>
      <c r="M253" s="98">
        <v>8700</v>
      </c>
      <c r="N253" s="43" t="s">
        <v>2839</v>
      </c>
      <c r="O253" s="43" t="s">
        <v>2312</v>
      </c>
      <c r="P253" s="43" t="s">
        <v>2840</v>
      </c>
      <c r="Q253" s="43" t="s">
        <v>2841</v>
      </c>
    </row>
    <row r="254" spans="1:17" x14ac:dyDescent="0.35">
      <c r="A254" s="43">
        <v>249</v>
      </c>
      <c r="B254" s="43">
        <v>1206010102</v>
      </c>
      <c r="C254" s="100">
        <v>701118547900001</v>
      </c>
      <c r="D254" s="43">
        <v>2000400558</v>
      </c>
      <c r="E254" s="43">
        <v>2000400558</v>
      </c>
      <c r="F254" s="43">
        <v>5800005156</v>
      </c>
      <c r="G254" s="97" t="str">
        <f t="shared" si="3"/>
        <v>6100084935</v>
      </c>
      <c r="H254" s="43">
        <v>8300</v>
      </c>
      <c r="I254" s="43" t="s">
        <v>2309</v>
      </c>
      <c r="J254" s="43" t="s">
        <v>2842</v>
      </c>
      <c r="K254" s="43" t="s">
        <v>2311</v>
      </c>
      <c r="L254" s="47">
        <v>40</v>
      </c>
      <c r="M254" s="98">
        <v>291000</v>
      </c>
      <c r="N254" s="43" t="s">
        <v>2843</v>
      </c>
      <c r="O254" s="43" t="s">
        <v>2312</v>
      </c>
      <c r="P254" s="43" t="s">
        <v>2844</v>
      </c>
      <c r="Q254" s="43" t="s">
        <v>2841</v>
      </c>
    </row>
    <row r="255" spans="1:17" x14ac:dyDescent="0.35">
      <c r="A255" s="43">
        <v>250</v>
      </c>
      <c r="B255" s="43">
        <v>1206010102</v>
      </c>
      <c r="C255" s="100">
        <v>701054752700001</v>
      </c>
      <c r="D255" s="43">
        <v>2000400558</v>
      </c>
      <c r="E255" s="43">
        <v>2000400558</v>
      </c>
      <c r="F255" s="43" t="s">
        <v>2845</v>
      </c>
      <c r="G255" s="97" t="str">
        <f t="shared" si="3"/>
        <v>6100155542</v>
      </c>
      <c r="H255" s="43">
        <v>8300</v>
      </c>
      <c r="I255" s="43" t="s">
        <v>2309</v>
      </c>
      <c r="J255" s="43" t="s">
        <v>2846</v>
      </c>
      <c r="K255" s="43" t="s">
        <v>2311</v>
      </c>
      <c r="L255" s="47">
        <v>40</v>
      </c>
      <c r="M255" s="98">
        <v>96220</v>
      </c>
      <c r="N255" s="43" t="s">
        <v>2847</v>
      </c>
      <c r="O255" s="43" t="s">
        <v>2312</v>
      </c>
      <c r="P255" s="43" t="s">
        <v>2848</v>
      </c>
      <c r="Q255" s="43" t="s">
        <v>2849</v>
      </c>
    </row>
    <row r="256" spans="1:17" x14ac:dyDescent="0.35">
      <c r="A256" s="43">
        <v>251</v>
      </c>
      <c r="B256" s="43">
        <v>1206020102</v>
      </c>
      <c r="C256" s="100">
        <v>701045782100001</v>
      </c>
      <c r="D256" s="43">
        <v>2000400558</v>
      </c>
      <c r="E256" s="43">
        <v>2000400558</v>
      </c>
      <c r="F256" s="43">
        <v>5800003472</v>
      </c>
      <c r="G256" s="97" t="str">
        <f t="shared" si="3"/>
        <v>6100000322</v>
      </c>
      <c r="H256" s="43">
        <v>8300</v>
      </c>
      <c r="I256" s="43" t="s">
        <v>2309</v>
      </c>
      <c r="J256" s="43" t="s">
        <v>2850</v>
      </c>
      <c r="K256" s="43" t="s">
        <v>2311</v>
      </c>
      <c r="L256" s="47">
        <v>40</v>
      </c>
      <c r="M256" s="98">
        <v>890000</v>
      </c>
      <c r="N256" s="43" t="s">
        <v>2851</v>
      </c>
      <c r="O256" s="43" t="s">
        <v>2312</v>
      </c>
      <c r="P256" s="43" t="s">
        <v>2852</v>
      </c>
      <c r="Q256" s="43" t="s">
        <v>2853</v>
      </c>
    </row>
    <row r="257" spans="1:17" x14ac:dyDescent="0.35">
      <c r="A257" s="43">
        <v>252</v>
      </c>
      <c r="B257" s="43">
        <v>1206020102</v>
      </c>
      <c r="C257" s="100">
        <v>701254634500001</v>
      </c>
      <c r="D257" s="43">
        <v>2000400558</v>
      </c>
      <c r="E257" s="43">
        <v>2000400558</v>
      </c>
      <c r="F257" s="43">
        <v>5800004477</v>
      </c>
      <c r="G257" s="97" t="str">
        <f t="shared" si="3"/>
        <v>6100038872</v>
      </c>
      <c r="H257" s="43">
        <v>8300</v>
      </c>
      <c r="I257" s="43" t="s">
        <v>2309</v>
      </c>
      <c r="J257" s="43" t="s">
        <v>2854</v>
      </c>
      <c r="K257" s="43" t="s">
        <v>2311</v>
      </c>
      <c r="L257" s="47">
        <v>40</v>
      </c>
      <c r="M257" s="98">
        <v>1287000</v>
      </c>
      <c r="N257" s="43" t="s">
        <v>2855</v>
      </c>
      <c r="O257" s="43" t="s">
        <v>2312</v>
      </c>
      <c r="P257" s="43" t="s">
        <v>2856</v>
      </c>
      <c r="Q257" s="43" t="s">
        <v>2826</v>
      </c>
    </row>
    <row r="258" spans="1:17" x14ac:dyDescent="0.35">
      <c r="A258" s="43">
        <v>253</v>
      </c>
      <c r="B258" s="43">
        <v>1206020102</v>
      </c>
      <c r="C258" s="100">
        <v>701118544500001</v>
      </c>
      <c r="D258" s="43">
        <v>2000400558</v>
      </c>
      <c r="E258" s="43">
        <v>2000400558</v>
      </c>
      <c r="F258" s="43">
        <v>5800005298</v>
      </c>
      <c r="G258" s="97" t="str">
        <f t="shared" si="3"/>
        <v>6100077196</v>
      </c>
      <c r="H258" s="43">
        <v>8300</v>
      </c>
      <c r="I258" s="43" t="s">
        <v>2309</v>
      </c>
      <c r="J258" s="43" t="s">
        <v>2857</v>
      </c>
      <c r="K258" s="43" t="s">
        <v>2311</v>
      </c>
      <c r="L258" s="47">
        <v>40</v>
      </c>
      <c r="M258" s="98">
        <v>1359000</v>
      </c>
      <c r="N258" s="43" t="s">
        <v>2858</v>
      </c>
      <c r="O258" s="43" t="s">
        <v>2312</v>
      </c>
      <c r="P258" s="43" t="s">
        <v>2859</v>
      </c>
      <c r="Q258" s="43" t="s">
        <v>2841</v>
      </c>
    </row>
    <row r="259" spans="1:17" x14ac:dyDescent="0.35">
      <c r="A259" s="43">
        <v>254</v>
      </c>
      <c r="B259" s="43">
        <v>1206030102</v>
      </c>
      <c r="C259" s="100">
        <v>701269807800007</v>
      </c>
      <c r="D259" s="43">
        <v>2000400558</v>
      </c>
      <c r="E259" s="43">
        <v>2000400558</v>
      </c>
      <c r="F259" s="43">
        <v>5800004408</v>
      </c>
      <c r="G259" s="97" t="str">
        <f t="shared" si="3"/>
        <v>6100036621</v>
      </c>
      <c r="H259" s="43">
        <v>8300</v>
      </c>
      <c r="I259" s="43" t="s">
        <v>2309</v>
      </c>
      <c r="J259" s="43" t="s">
        <v>2823</v>
      </c>
      <c r="K259" s="43" t="s">
        <v>2311</v>
      </c>
      <c r="L259" s="47">
        <v>40</v>
      </c>
      <c r="M259" s="98">
        <v>24000</v>
      </c>
      <c r="N259" s="43" t="s">
        <v>2824</v>
      </c>
      <c r="O259" s="43" t="s">
        <v>2807</v>
      </c>
      <c r="P259" s="43" t="s">
        <v>2860</v>
      </c>
      <c r="Q259" s="43" t="s">
        <v>2826</v>
      </c>
    </row>
    <row r="260" spans="1:17" x14ac:dyDescent="0.35">
      <c r="A260" s="43">
        <v>255</v>
      </c>
      <c r="B260" s="43">
        <v>1206040102</v>
      </c>
      <c r="C260" s="100">
        <v>701254635000001</v>
      </c>
      <c r="D260" s="43">
        <v>2000400558</v>
      </c>
      <c r="E260" s="43">
        <v>2000400558</v>
      </c>
      <c r="F260" s="43">
        <v>5800004202</v>
      </c>
      <c r="G260" s="97" t="str">
        <f t="shared" si="3"/>
        <v>6100038874</v>
      </c>
      <c r="H260" s="43">
        <v>8300</v>
      </c>
      <c r="I260" s="43" t="s">
        <v>2309</v>
      </c>
      <c r="J260" s="43" t="s">
        <v>2861</v>
      </c>
      <c r="K260" s="43" t="s">
        <v>2311</v>
      </c>
      <c r="L260" s="47">
        <v>40</v>
      </c>
      <c r="M260" s="98">
        <v>3200</v>
      </c>
      <c r="N260" s="43" t="s">
        <v>2862</v>
      </c>
      <c r="O260" s="43" t="s">
        <v>2312</v>
      </c>
      <c r="P260" s="43" t="s">
        <v>2863</v>
      </c>
      <c r="Q260" s="43" t="s">
        <v>2826</v>
      </c>
    </row>
    <row r="261" spans="1:17" x14ac:dyDescent="0.35">
      <c r="A261" s="43">
        <v>256</v>
      </c>
      <c r="B261" s="43">
        <v>1206040102</v>
      </c>
      <c r="C261" s="100">
        <v>701269807800006</v>
      </c>
      <c r="D261" s="43">
        <v>2000400558</v>
      </c>
      <c r="E261" s="43">
        <v>2000400558</v>
      </c>
      <c r="F261" s="43">
        <v>5800004408</v>
      </c>
      <c r="G261" s="97" t="str">
        <f t="shared" si="3"/>
        <v>6100036621</v>
      </c>
      <c r="H261" s="43">
        <v>8300</v>
      </c>
      <c r="I261" s="43" t="s">
        <v>2309</v>
      </c>
      <c r="J261" s="43" t="s">
        <v>2823</v>
      </c>
      <c r="K261" s="43" t="s">
        <v>2311</v>
      </c>
      <c r="L261" s="47">
        <v>40</v>
      </c>
      <c r="M261" s="98">
        <v>73800</v>
      </c>
      <c r="N261" s="43" t="s">
        <v>2824</v>
      </c>
      <c r="O261" s="43" t="s">
        <v>2808</v>
      </c>
      <c r="P261" s="43" t="s">
        <v>2864</v>
      </c>
      <c r="Q261" s="43" t="s">
        <v>2826</v>
      </c>
    </row>
    <row r="262" spans="1:17" x14ac:dyDescent="0.35">
      <c r="A262" s="43">
        <v>257</v>
      </c>
      <c r="B262" s="43">
        <v>1206040102</v>
      </c>
      <c r="C262" s="100">
        <v>701278635700001</v>
      </c>
      <c r="D262" s="43">
        <v>2000400558</v>
      </c>
      <c r="E262" s="43">
        <v>2000400558</v>
      </c>
      <c r="F262" s="43">
        <v>5800004428</v>
      </c>
      <c r="G262" s="97" t="str">
        <f t="shared" ref="G262:G291" si="4">MID(N262,1,10)</f>
        <v>6100047958</v>
      </c>
      <c r="H262" s="43">
        <v>8300</v>
      </c>
      <c r="I262" s="43" t="s">
        <v>2309</v>
      </c>
      <c r="J262" s="43" t="s">
        <v>2865</v>
      </c>
      <c r="K262" s="43" t="s">
        <v>2311</v>
      </c>
      <c r="L262" s="47">
        <v>40</v>
      </c>
      <c r="M262" s="98">
        <v>21088</v>
      </c>
      <c r="N262" s="43" t="s">
        <v>2866</v>
      </c>
      <c r="O262" s="43" t="s">
        <v>2312</v>
      </c>
      <c r="P262" s="43" t="s">
        <v>2867</v>
      </c>
      <c r="Q262" s="43" t="s">
        <v>2826</v>
      </c>
    </row>
    <row r="263" spans="1:17" x14ac:dyDescent="0.35">
      <c r="A263" s="43">
        <v>258</v>
      </c>
      <c r="B263" s="43">
        <v>1206040102</v>
      </c>
      <c r="C263" s="100">
        <v>701278635700002</v>
      </c>
      <c r="D263" s="43">
        <v>2000400558</v>
      </c>
      <c r="E263" s="43">
        <v>2000400558</v>
      </c>
      <c r="F263" s="43">
        <v>5800004428</v>
      </c>
      <c r="G263" s="97" t="str">
        <f t="shared" si="4"/>
        <v>6100047958</v>
      </c>
      <c r="H263" s="43">
        <v>8300</v>
      </c>
      <c r="I263" s="43" t="s">
        <v>2309</v>
      </c>
      <c r="J263" s="43" t="s">
        <v>2865</v>
      </c>
      <c r="K263" s="43" t="s">
        <v>2311</v>
      </c>
      <c r="L263" s="47">
        <v>40</v>
      </c>
      <c r="M263" s="98">
        <v>9488</v>
      </c>
      <c r="N263" s="43" t="s">
        <v>2866</v>
      </c>
      <c r="O263" s="43" t="s">
        <v>2439</v>
      </c>
      <c r="P263" s="43" t="s">
        <v>2868</v>
      </c>
      <c r="Q263" s="43" t="s">
        <v>2826</v>
      </c>
    </row>
    <row r="264" spans="1:17" x14ac:dyDescent="0.35">
      <c r="A264" s="43">
        <v>259</v>
      </c>
      <c r="B264" s="43">
        <v>1206040102</v>
      </c>
      <c r="C264" s="100">
        <v>701278635700003</v>
      </c>
      <c r="D264" s="43">
        <v>2000400558</v>
      </c>
      <c r="E264" s="43">
        <v>2000400558</v>
      </c>
      <c r="F264" s="43">
        <v>5800004428</v>
      </c>
      <c r="G264" s="97" t="str">
        <f t="shared" si="4"/>
        <v>6100047958</v>
      </c>
      <c r="H264" s="43">
        <v>8300</v>
      </c>
      <c r="I264" s="43" t="s">
        <v>2309</v>
      </c>
      <c r="J264" s="43" t="s">
        <v>2865</v>
      </c>
      <c r="K264" s="43" t="s">
        <v>2311</v>
      </c>
      <c r="L264" s="47">
        <v>40</v>
      </c>
      <c r="M264" s="98">
        <v>19988</v>
      </c>
      <c r="N264" s="43" t="s">
        <v>2866</v>
      </c>
      <c r="O264" s="43" t="s">
        <v>2483</v>
      </c>
      <c r="P264" s="43" t="s">
        <v>2869</v>
      </c>
      <c r="Q264" s="43" t="s">
        <v>2826</v>
      </c>
    </row>
    <row r="265" spans="1:17" x14ac:dyDescent="0.35">
      <c r="A265" s="43">
        <v>260</v>
      </c>
      <c r="B265" s="43">
        <v>1206040102</v>
      </c>
      <c r="C265" s="100">
        <v>701256528600003</v>
      </c>
      <c r="D265" s="43">
        <v>2000400558</v>
      </c>
      <c r="E265" s="43">
        <v>2000400558</v>
      </c>
      <c r="F265" s="43">
        <v>5800004806</v>
      </c>
      <c r="G265" s="97" t="str">
        <f t="shared" si="4"/>
        <v>6100054715</v>
      </c>
      <c r="H265" s="43">
        <v>8300</v>
      </c>
      <c r="I265" s="43" t="s">
        <v>2309</v>
      </c>
      <c r="J265" s="43" t="s">
        <v>2870</v>
      </c>
      <c r="K265" s="43" t="s">
        <v>2311</v>
      </c>
      <c r="L265" s="47">
        <v>40</v>
      </c>
      <c r="M265" s="98">
        <v>59600</v>
      </c>
      <c r="N265" s="43" t="s">
        <v>2871</v>
      </c>
      <c r="O265" s="43" t="s">
        <v>2483</v>
      </c>
      <c r="P265" s="43" t="s">
        <v>2872</v>
      </c>
      <c r="Q265" s="43" t="s">
        <v>2826</v>
      </c>
    </row>
    <row r="266" spans="1:17" x14ac:dyDescent="0.35">
      <c r="A266" s="43">
        <v>261</v>
      </c>
      <c r="B266" s="43">
        <v>1206040102</v>
      </c>
      <c r="C266" s="100">
        <v>701297488800001</v>
      </c>
      <c r="D266" s="43">
        <v>2000400558</v>
      </c>
      <c r="E266" s="43">
        <v>2000400558</v>
      </c>
      <c r="F266" s="43">
        <v>5800004845</v>
      </c>
      <c r="G266" s="97" t="str">
        <f t="shared" si="4"/>
        <v>6100067407</v>
      </c>
      <c r="H266" s="43">
        <v>8300</v>
      </c>
      <c r="I266" s="43" t="s">
        <v>2309</v>
      </c>
      <c r="J266" s="43" t="s">
        <v>2873</v>
      </c>
      <c r="K266" s="43" t="s">
        <v>2311</v>
      </c>
      <c r="L266" s="47">
        <v>40</v>
      </c>
      <c r="M266" s="98">
        <v>68250</v>
      </c>
      <c r="N266" s="43" t="s">
        <v>2874</v>
      </c>
      <c r="O266" s="43" t="s">
        <v>2312</v>
      </c>
      <c r="P266" s="43" t="s">
        <v>2875</v>
      </c>
      <c r="Q266" s="43" t="s">
        <v>2826</v>
      </c>
    </row>
    <row r="267" spans="1:17" x14ac:dyDescent="0.35">
      <c r="A267" s="43">
        <v>262</v>
      </c>
      <c r="B267" s="43">
        <v>1206090102</v>
      </c>
      <c r="C267" s="100">
        <v>701670527400005</v>
      </c>
      <c r="D267" s="43">
        <v>2000400558</v>
      </c>
      <c r="E267" s="43">
        <v>2000400558</v>
      </c>
      <c r="F267" s="43">
        <v>5800003971</v>
      </c>
      <c r="G267" s="97" t="str">
        <f t="shared" si="4"/>
        <v>6100028011</v>
      </c>
      <c r="H267" s="43">
        <v>8300</v>
      </c>
      <c r="I267" s="43" t="s">
        <v>2309</v>
      </c>
      <c r="J267" s="43" t="s">
        <v>2817</v>
      </c>
      <c r="K267" s="43" t="s">
        <v>2311</v>
      </c>
      <c r="L267" s="47">
        <v>40</v>
      </c>
      <c r="M267" s="98">
        <v>51500</v>
      </c>
      <c r="N267" s="43" t="s">
        <v>2818</v>
      </c>
      <c r="O267" s="43" t="s">
        <v>2812</v>
      </c>
      <c r="P267" s="43" t="s">
        <v>2876</v>
      </c>
      <c r="Q267" s="43" t="s">
        <v>2810</v>
      </c>
    </row>
    <row r="268" spans="1:17" x14ac:dyDescent="0.35">
      <c r="A268" s="43">
        <v>263</v>
      </c>
      <c r="B268" s="43">
        <v>1206100102</v>
      </c>
      <c r="C268" s="100">
        <v>701113215700001</v>
      </c>
      <c r="D268" s="43">
        <v>2000400558</v>
      </c>
      <c r="E268" s="43">
        <v>2000400558</v>
      </c>
      <c r="F268" s="43">
        <v>5800004865</v>
      </c>
      <c r="G268" s="97" t="str">
        <f t="shared" si="4"/>
        <v>6100068717</v>
      </c>
      <c r="H268" s="43">
        <v>8300</v>
      </c>
      <c r="I268" s="43" t="s">
        <v>2309</v>
      </c>
      <c r="J268" s="43" t="s">
        <v>2877</v>
      </c>
      <c r="K268" s="43" t="s">
        <v>2311</v>
      </c>
      <c r="L268" s="47">
        <v>40</v>
      </c>
      <c r="M268" s="98">
        <v>48120</v>
      </c>
      <c r="N268" s="43" t="s">
        <v>2878</v>
      </c>
      <c r="O268" s="43" t="s">
        <v>2312</v>
      </c>
      <c r="P268" s="43" t="s">
        <v>2879</v>
      </c>
      <c r="Q268" s="43" t="s">
        <v>2841</v>
      </c>
    </row>
    <row r="269" spans="1:17" x14ac:dyDescent="0.35">
      <c r="A269" s="43">
        <v>264</v>
      </c>
      <c r="B269" s="43">
        <v>1206110102</v>
      </c>
      <c r="C269" s="100">
        <v>701670526500001</v>
      </c>
      <c r="D269" s="43">
        <v>2000400558</v>
      </c>
      <c r="E269" s="43">
        <v>2000400558</v>
      </c>
      <c r="F269" s="43">
        <v>5800003774</v>
      </c>
      <c r="G269" s="97" t="str">
        <f t="shared" si="4"/>
        <v>6100019703</v>
      </c>
      <c r="H269" s="43">
        <v>8300</v>
      </c>
      <c r="I269" s="43" t="s">
        <v>2309</v>
      </c>
      <c r="J269" s="43" t="s">
        <v>2880</v>
      </c>
      <c r="K269" s="43" t="s">
        <v>2311</v>
      </c>
      <c r="L269" s="47">
        <v>40</v>
      </c>
      <c r="M269" s="98">
        <v>295000</v>
      </c>
      <c r="N269" s="43" t="s">
        <v>2881</v>
      </c>
      <c r="O269" s="43" t="s">
        <v>2312</v>
      </c>
      <c r="P269" s="43" t="s">
        <v>2882</v>
      </c>
      <c r="Q269" s="43" t="s">
        <v>2810</v>
      </c>
    </row>
    <row r="270" spans="1:17" x14ac:dyDescent="0.35">
      <c r="A270" s="43">
        <v>265</v>
      </c>
      <c r="B270" s="43">
        <v>1206110102</v>
      </c>
      <c r="C270" s="100">
        <v>701670526500002</v>
      </c>
      <c r="D270" s="43">
        <v>2000400558</v>
      </c>
      <c r="E270" s="43">
        <v>2000400558</v>
      </c>
      <c r="F270" s="43">
        <v>5800003774</v>
      </c>
      <c r="G270" s="97" t="str">
        <f t="shared" si="4"/>
        <v>6100019703</v>
      </c>
      <c r="H270" s="43">
        <v>8300</v>
      </c>
      <c r="I270" s="43" t="s">
        <v>2309</v>
      </c>
      <c r="J270" s="43" t="s">
        <v>2880</v>
      </c>
      <c r="K270" s="43" t="s">
        <v>2311</v>
      </c>
      <c r="L270" s="47">
        <v>40</v>
      </c>
      <c r="M270" s="98">
        <v>38000</v>
      </c>
      <c r="N270" s="43" t="s">
        <v>2881</v>
      </c>
      <c r="O270" s="43" t="s">
        <v>2439</v>
      </c>
      <c r="P270" s="43" t="s">
        <v>2883</v>
      </c>
      <c r="Q270" s="43" t="s">
        <v>2810</v>
      </c>
    </row>
    <row r="271" spans="1:17" x14ac:dyDescent="0.35">
      <c r="A271" s="43">
        <v>266</v>
      </c>
      <c r="B271" s="43">
        <v>1206110102</v>
      </c>
      <c r="C271" s="100">
        <v>701670527800003</v>
      </c>
      <c r="D271" s="43">
        <v>2000400558</v>
      </c>
      <c r="E271" s="43">
        <v>2000400558</v>
      </c>
      <c r="F271" s="43">
        <v>5800003926</v>
      </c>
      <c r="G271" s="97" t="str">
        <f t="shared" si="4"/>
        <v>6100028243</v>
      </c>
      <c r="H271" s="43">
        <v>8300</v>
      </c>
      <c r="I271" s="43" t="s">
        <v>2309</v>
      </c>
      <c r="J271" s="43" t="s">
        <v>2884</v>
      </c>
      <c r="K271" s="43" t="s">
        <v>2311</v>
      </c>
      <c r="L271" s="47">
        <v>40</v>
      </c>
      <c r="M271" s="98">
        <v>30000</v>
      </c>
      <c r="N271" s="43" t="s">
        <v>2885</v>
      </c>
      <c r="O271" s="43" t="s">
        <v>2483</v>
      </c>
      <c r="P271" s="43" t="s">
        <v>2886</v>
      </c>
      <c r="Q271" s="43" t="s">
        <v>2810</v>
      </c>
    </row>
    <row r="272" spans="1:17" x14ac:dyDescent="0.35">
      <c r="A272" s="43">
        <v>267</v>
      </c>
      <c r="B272" s="43">
        <v>1206110102</v>
      </c>
      <c r="C272" s="100">
        <v>701670527800006</v>
      </c>
      <c r="D272" s="43">
        <v>2000400558</v>
      </c>
      <c r="E272" s="43">
        <v>2000400558</v>
      </c>
      <c r="F272" s="43">
        <v>5800003926</v>
      </c>
      <c r="G272" s="97" t="str">
        <f t="shared" si="4"/>
        <v>6100028243</v>
      </c>
      <c r="H272" s="43">
        <v>8300</v>
      </c>
      <c r="I272" s="43" t="s">
        <v>2309</v>
      </c>
      <c r="J272" s="43" t="s">
        <v>2884</v>
      </c>
      <c r="K272" s="43" t="s">
        <v>2311</v>
      </c>
      <c r="L272" s="47">
        <v>40</v>
      </c>
      <c r="M272" s="98">
        <v>48000</v>
      </c>
      <c r="N272" s="43" t="s">
        <v>2885</v>
      </c>
      <c r="O272" s="43" t="s">
        <v>2808</v>
      </c>
      <c r="P272" s="43" t="s">
        <v>2887</v>
      </c>
      <c r="Q272" s="43" t="s">
        <v>2810</v>
      </c>
    </row>
    <row r="273" spans="1:17" x14ac:dyDescent="0.35">
      <c r="A273" s="43">
        <v>268</v>
      </c>
      <c r="B273" s="43">
        <v>1206110102</v>
      </c>
      <c r="C273" s="100">
        <v>701753692100002</v>
      </c>
      <c r="D273" s="43">
        <v>2000400558</v>
      </c>
      <c r="E273" s="43">
        <v>2000400558</v>
      </c>
      <c r="F273" s="43">
        <v>5800004735</v>
      </c>
      <c r="G273" s="97" t="str">
        <f t="shared" si="4"/>
        <v>6100050048</v>
      </c>
      <c r="H273" s="43">
        <v>8300</v>
      </c>
      <c r="I273" s="43" t="s">
        <v>2309</v>
      </c>
      <c r="J273" s="43" t="s">
        <v>2834</v>
      </c>
      <c r="K273" s="43" t="s">
        <v>2311</v>
      </c>
      <c r="L273" s="47">
        <v>40</v>
      </c>
      <c r="M273" s="98">
        <v>50400</v>
      </c>
      <c r="N273" s="43" t="s">
        <v>2835</v>
      </c>
      <c r="O273" s="43" t="s">
        <v>2439</v>
      </c>
      <c r="P273" s="43" t="s">
        <v>2888</v>
      </c>
      <c r="Q273" s="43" t="s">
        <v>2837</v>
      </c>
    </row>
    <row r="274" spans="1:17" x14ac:dyDescent="0.35">
      <c r="A274" s="43">
        <v>269</v>
      </c>
      <c r="B274" s="43">
        <v>1206110102</v>
      </c>
      <c r="C274" s="100">
        <v>701278559500001</v>
      </c>
      <c r="D274" s="43">
        <v>2000400558</v>
      </c>
      <c r="E274" s="43">
        <v>2000400558</v>
      </c>
      <c r="F274" s="43">
        <v>5800004739</v>
      </c>
      <c r="G274" s="97" t="str">
        <f t="shared" si="4"/>
        <v>6100078655</v>
      </c>
      <c r="H274" s="43">
        <v>8300</v>
      </c>
      <c r="I274" s="43" t="s">
        <v>2309</v>
      </c>
      <c r="J274" s="43" t="s">
        <v>2889</v>
      </c>
      <c r="K274" s="43" t="s">
        <v>2311</v>
      </c>
      <c r="L274" s="47">
        <v>40</v>
      </c>
      <c r="M274" s="98">
        <v>78000</v>
      </c>
      <c r="N274" s="43" t="s">
        <v>2890</v>
      </c>
      <c r="O274" s="43" t="s">
        <v>2312</v>
      </c>
      <c r="P274" s="43" t="s">
        <v>2891</v>
      </c>
      <c r="Q274" s="43" t="s">
        <v>2826</v>
      </c>
    </row>
    <row r="275" spans="1:17" x14ac:dyDescent="0.35">
      <c r="A275" s="43">
        <v>270</v>
      </c>
      <c r="B275" s="43">
        <v>1206110102</v>
      </c>
      <c r="C275" s="100">
        <v>701297488800002</v>
      </c>
      <c r="D275" s="43">
        <v>2000400558</v>
      </c>
      <c r="E275" s="43">
        <v>2000400558</v>
      </c>
      <c r="F275" s="43">
        <v>5800004845</v>
      </c>
      <c r="G275" s="97" t="str">
        <f t="shared" si="4"/>
        <v>6100067407</v>
      </c>
      <c r="H275" s="43">
        <v>8300</v>
      </c>
      <c r="I275" s="43" t="s">
        <v>2309</v>
      </c>
      <c r="J275" s="43" t="s">
        <v>2873</v>
      </c>
      <c r="K275" s="43" t="s">
        <v>2311</v>
      </c>
      <c r="L275" s="47">
        <v>40</v>
      </c>
      <c r="M275" s="98">
        <v>40050</v>
      </c>
      <c r="N275" s="43" t="s">
        <v>2874</v>
      </c>
      <c r="O275" s="43" t="s">
        <v>2439</v>
      </c>
      <c r="P275" s="43" t="s">
        <v>2892</v>
      </c>
      <c r="Q275" s="43" t="s">
        <v>2826</v>
      </c>
    </row>
    <row r="276" spans="1:17" x14ac:dyDescent="0.35">
      <c r="A276" s="43">
        <v>271</v>
      </c>
      <c r="B276" s="43">
        <v>1206110102</v>
      </c>
      <c r="C276" s="100">
        <v>701121863500002</v>
      </c>
      <c r="D276" s="43">
        <v>2000400558</v>
      </c>
      <c r="E276" s="43">
        <v>2000400558</v>
      </c>
      <c r="F276" s="43">
        <v>5800005155</v>
      </c>
      <c r="G276" s="97" t="str">
        <f t="shared" si="4"/>
        <v>6100078403</v>
      </c>
      <c r="H276" s="43">
        <v>8300</v>
      </c>
      <c r="I276" s="43" t="s">
        <v>2309</v>
      </c>
      <c r="J276" s="43" t="s">
        <v>2838</v>
      </c>
      <c r="K276" s="43" t="s">
        <v>2311</v>
      </c>
      <c r="L276" s="47">
        <v>40</v>
      </c>
      <c r="M276" s="98">
        <v>392000</v>
      </c>
      <c r="N276" s="43" t="s">
        <v>2839</v>
      </c>
      <c r="O276" s="43" t="s">
        <v>2439</v>
      </c>
      <c r="P276" s="43" t="s">
        <v>2893</v>
      </c>
      <c r="Q276" s="43" t="s">
        <v>2841</v>
      </c>
    </row>
    <row r="277" spans="1:17" x14ac:dyDescent="0.35">
      <c r="A277" s="43">
        <v>272</v>
      </c>
      <c r="B277" s="43">
        <v>1206110102</v>
      </c>
      <c r="C277" s="100">
        <v>701124081600002</v>
      </c>
      <c r="D277" s="43">
        <v>2000400558</v>
      </c>
      <c r="E277" s="43">
        <v>2000400558</v>
      </c>
      <c r="F277" s="43">
        <v>5800005345</v>
      </c>
      <c r="G277" s="97" t="str">
        <f t="shared" si="4"/>
        <v>6100084936</v>
      </c>
      <c r="H277" s="43">
        <v>8300</v>
      </c>
      <c r="I277" s="43" t="s">
        <v>2309</v>
      </c>
      <c r="J277" s="43" t="s">
        <v>2842</v>
      </c>
      <c r="K277" s="43" t="s">
        <v>2311</v>
      </c>
      <c r="L277" s="47">
        <v>40</v>
      </c>
      <c r="M277" s="98">
        <v>64000</v>
      </c>
      <c r="N277" s="43" t="s">
        <v>2894</v>
      </c>
      <c r="O277" s="43" t="s">
        <v>2439</v>
      </c>
      <c r="P277" s="43" t="s">
        <v>2895</v>
      </c>
      <c r="Q277" s="43" t="s">
        <v>2841</v>
      </c>
    </row>
    <row r="278" spans="1:17" x14ac:dyDescent="0.35">
      <c r="A278" s="43">
        <v>273</v>
      </c>
      <c r="B278" s="43">
        <v>1206120102</v>
      </c>
      <c r="C278" s="100">
        <v>701670527800004</v>
      </c>
      <c r="D278" s="43">
        <v>2000400558</v>
      </c>
      <c r="E278" s="43">
        <v>2000400558</v>
      </c>
      <c r="F278" s="43">
        <v>5800003926</v>
      </c>
      <c r="G278" s="97" t="str">
        <f t="shared" si="4"/>
        <v>6100028243</v>
      </c>
      <c r="H278" s="43">
        <v>8300</v>
      </c>
      <c r="I278" s="43" t="s">
        <v>2309</v>
      </c>
      <c r="J278" s="43" t="s">
        <v>2884</v>
      </c>
      <c r="K278" s="43" t="s">
        <v>2311</v>
      </c>
      <c r="L278" s="47">
        <v>40</v>
      </c>
      <c r="M278" s="98">
        <v>110880</v>
      </c>
      <c r="N278" s="43" t="s">
        <v>2885</v>
      </c>
      <c r="O278" s="43" t="s">
        <v>2811</v>
      </c>
      <c r="P278" s="43" t="s">
        <v>2896</v>
      </c>
      <c r="Q278" s="43" t="s">
        <v>2810</v>
      </c>
    </row>
    <row r="279" spans="1:17" x14ac:dyDescent="0.35">
      <c r="A279" s="43">
        <v>274</v>
      </c>
      <c r="B279" s="43">
        <v>1206120102</v>
      </c>
      <c r="C279" s="100">
        <v>701670527800005</v>
      </c>
      <c r="D279" s="43">
        <v>2000400558</v>
      </c>
      <c r="E279" s="43">
        <v>2000400558</v>
      </c>
      <c r="F279" s="43">
        <v>5800003926</v>
      </c>
      <c r="G279" s="97" t="str">
        <f t="shared" si="4"/>
        <v>6100028243</v>
      </c>
      <c r="H279" s="43">
        <v>8300</v>
      </c>
      <c r="I279" s="43" t="s">
        <v>2309</v>
      </c>
      <c r="J279" s="43" t="s">
        <v>2884</v>
      </c>
      <c r="K279" s="43" t="s">
        <v>2311</v>
      </c>
      <c r="L279" s="47">
        <v>40</v>
      </c>
      <c r="M279" s="98">
        <v>86152</v>
      </c>
      <c r="N279" s="43" t="s">
        <v>2885</v>
      </c>
      <c r="O279" s="43" t="s">
        <v>2812</v>
      </c>
      <c r="P279" s="43" t="s">
        <v>2897</v>
      </c>
      <c r="Q279" s="43" t="s">
        <v>2810</v>
      </c>
    </row>
    <row r="280" spans="1:17" x14ac:dyDescent="0.35">
      <c r="A280" s="43">
        <v>275</v>
      </c>
      <c r="B280" s="43">
        <v>1206120102</v>
      </c>
      <c r="C280" s="100">
        <v>701670527800001</v>
      </c>
      <c r="D280" s="43">
        <v>2000400558</v>
      </c>
      <c r="E280" s="43">
        <v>2000400558</v>
      </c>
      <c r="F280" s="43">
        <v>5800003926</v>
      </c>
      <c r="G280" s="97" t="str">
        <f t="shared" si="4"/>
        <v>6100028243</v>
      </c>
      <c r="H280" s="43">
        <v>8300</v>
      </c>
      <c r="I280" s="43" t="s">
        <v>2309</v>
      </c>
      <c r="J280" s="43" t="s">
        <v>2884</v>
      </c>
      <c r="K280" s="43" t="s">
        <v>2311</v>
      </c>
      <c r="L280" s="47">
        <v>40</v>
      </c>
      <c r="M280" s="98">
        <v>58800</v>
      </c>
      <c r="N280" s="43" t="s">
        <v>2885</v>
      </c>
      <c r="O280" s="43" t="s">
        <v>2312</v>
      </c>
      <c r="P280" s="43" t="s">
        <v>2898</v>
      </c>
      <c r="Q280" s="43" t="s">
        <v>2810</v>
      </c>
    </row>
    <row r="281" spans="1:17" x14ac:dyDescent="0.35">
      <c r="A281" s="43">
        <v>276</v>
      </c>
      <c r="B281" s="43">
        <v>1206120102</v>
      </c>
      <c r="C281" s="100">
        <v>701670527800002</v>
      </c>
      <c r="D281" s="43">
        <v>2000400558</v>
      </c>
      <c r="E281" s="43">
        <v>2000400558</v>
      </c>
      <c r="F281" s="43">
        <v>5800003926</v>
      </c>
      <c r="G281" s="97" t="str">
        <f t="shared" si="4"/>
        <v>6100028243</v>
      </c>
      <c r="H281" s="43">
        <v>8300</v>
      </c>
      <c r="I281" s="43" t="s">
        <v>2309</v>
      </c>
      <c r="J281" s="43" t="s">
        <v>2884</v>
      </c>
      <c r="K281" s="43" t="s">
        <v>2311</v>
      </c>
      <c r="L281" s="47">
        <v>40</v>
      </c>
      <c r="M281" s="98">
        <v>64970</v>
      </c>
      <c r="N281" s="43" t="s">
        <v>2885</v>
      </c>
      <c r="O281" s="43" t="s">
        <v>2439</v>
      </c>
      <c r="P281" s="43" t="s">
        <v>2899</v>
      </c>
      <c r="Q281" s="43" t="s">
        <v>2810</v>
      </c>
    </row>
    <row r="282" spans="1:17" x14ac:dyDescent="0.35">
      <c r="A282" s="43">
        <v>277</v>
      </c>
      <c r="B282" s="43">
        <v>1206120102</v>
      </c>
      <c r="C282" s="100">
        <v>701670526700001</v>
      </c>
      <c r="D282" s="43">
        <v>2000400558</v>
      </c>
      <c r="E282" s="43">
        <v>2000400558</v>
      </c>
      <c r="F282" s="43">
        <v>5800004197</v>
      </c>
      <c r="G282" s="97" t="str">
        <f t="shared" si="4"/>
        <v>6100037622</v>
      </c>
      <c r="H282" s="43">
        <v>8300</v>
      </c>
      <c r="I282" s="43" t="s">
        <v>2309</v>
      </c>
      <c r="J282" s="43" t="s">
        <v>2900</v>
      </c>
      <c r="K282" s="43" t="s">
        <v>2311</v>
      </c>
      <c r="L282" s="47">
        <v>40</v>
      </c>
      <c r="M282" s="98">
        <v>300000</v>
      </c>
      <c r="N282" s="43" t="s">
        <v>2901</v>
      </c>
      <c r="O282" s="43" t="s">
        <v>2312</v>
      </c>
      <c r="P282" s="43" t="s">
        <v>2902</v>
      </c>
      <c r="Q282" s="43" t="s">
        <v>2810</v>
      </c>
    </row>
    <row r="283" spans="1:17" x14ac:dyDescent="0.35">
      <c r="A283" s="43">
        <v>278</v>
      </c>
      <c r="B283" s="43">
        <v>1206120102</v>
      </c>
      <c r="C283" s="100">
        <v>701269807800004</v>
      </c>
      <c r="D283" s="43">
        <v>2000400558</v>
      </c>
      <c r="E283" s="43">
        <v>2000400558</v>
      </c>
      <c r="F283" s="43">
        <v>5800004408</v>
      </c>
      <c r="G283" s="97" t="str">
        <f t="shared" si="4"/>
        <v>6100036621</v>
      </c>
      <c r="H283" s="43">
        <v>8300</v>
      </c>
      <c r="I283" s="43" t="s">
        <v>2309</v>
      </c>
      <c r="J283" s="43" t="s">
        <v>2823</v>
      </c>
      <c r="K283" s="43" t="s">
        <v>2311</v>
      </c>
      <c r="L283" s="47">
        <v>40</v>
      </c>
      <c r="M283" s="98">
        <v>80000</v>
      </c>
      <c r="N283" s="43" t="s">
        <v>2824</v>
      </c>
      <c r="O283" s="43" t="s">
        <v>2811</v>
      </c>
      <c r="P283" s="43" t="s">
        <v>2903</v>
      </c>
      <c r="Q283" s="43" t="s">
        <v>2826</v>
      </c>
    </row>
    <row r="284" spans="1:17" x14ac:dyDescent="0.35">
      <c r="A284" s="43">
        <v>279</v>
      </c>
      <c r="B284" s="43">
        <v>1206120102</v>
      </c>
      <c r="C284" s="100">
        <v>701269807800005</v>
      </c>
      <c r="D284" s="43">
        <v>2000400558</v>
      </c>
      <c r="E284" s="43">
        <v>2000400558</v>
      </c>
      <c r="F284" s="43">
        <v>5800004408</v>
      </c>
      <c r="G284" s="97" t="str">
        <f t="shared" si="4"/>
        <v>6100036621</v>
      </c>
      <c r="H284" s="43">
        <v>8300</v>
      </c>
      <c r="I284" s="43" t="s">
        <v>2309</v>
      </c>
      <c r="J284" s="43" t="s">
        <v>2823</v>
      </c>
      <c r="K284" s="43" t="s">
        <v>2311</v>
      </c>
      <c r="L284" s="47">
        <v>40</v>
      </c>
      <c r="M284" s="98">
        <v>80000</v>
      </c>
      <c r="N284" s="43" t="s">
        <v>2824</v>
      </c>
      <c r="O284" s="43" t="s">
        <v>2812</v>
      </c>
      <c r="P284" s="43" t="s">
        <v>2904</v>
      </c>
      <c r="Q284" s="43" t="s">
        <v>2826</v>
      </c>
    </row>
    <row r="285" spans="1:17" x14ac:dyDescent="0.35">
      <c r="A285" s="43">
        <v>280</v>
      </c>
      <c r="B285" s="43">
        <v>1206120102</v>
      </c>
      <c r="C285" s="100">
        <v>701269807800003</v>
      </c>
      <c r="D285" s="43">
        <v>2000400558</v>
      </c>
      <c r="E285" s="43">
        <v>2000400558</v>
      </c>
      <c r="F285" s="43">
        <v>5800004408</v>
      </c>
      <c r="G285" s="97" t="str">
        <f t="shared" si="4"/>
        <v>6100036621</v>
      </c>
      <c r="H285" s="43">
        <v>8300</v>
      </c>
      <c r="I285" s="43" t="s">
        <v>2309</v>
      </c>
      <c r="J285" s="43" t="s">
        <v>2823</v>
      </c>
      <c r="K285" s="43" t="s">
        <v>2311</v>
      </c>
      <c r="L285" s="47">
        <v>40</v>
      </c>
      <c r="M285" s="98">
        <v>16000</v>
      </c>
      <c r="N285" s="43" t="s">
        <v>2824</v>
      </c>
      <c r="O285" s="43" t="s">
        <v>2483</v>
      </c>
      <c r="P285" s="43" t="s">
        <v>2905</v>
      </c>
      <c r="Q285" s="43" t="s">
        <v>2826</v>
      </c>
    </row>
    <row r="286" spans="1:17" x14ac:dyDescent="0.35">
      <c r="A286" s="43">
        <v>281</v>
      </c>
      <c r="B286" s="43">
        <v>1206120102</v>
      </c>
      <c r="C286" s="100">
        <v>701118546500001</v>
      </c>
      <c r="D286" s="43">
        <v>2000400558</v>
      </c>
      <c r="E286" s="43">
        <v>2000400558</v>
      </c>
      <c r="F286" s="43">
        <v>5800004714</v>
      </c>
      <c r="G286" s="97" t="str">
        <f t="shared" si="4"/>
        <v>6100077185</v>
      </c>
      <c r="H286" s="43">
        <v>8300</v>
      </c>
      <c r="I286" s="43" t="s">
        <v>2309</v>
      </c>
      <c r="J286" s="43" t="s">
        <v>2838</v>
      </c>
      <c r="K286" s="43" t="s">
        <v>2311</v>
      </c>
      <c r="L286" s="47">
        <v>40</v>
      </c>
      <c r="M286" s="98">
        <v>395040</v>
      </c>
      <c r="N286" s="43" t="s">
        <v>2906</v>
      </c>
      <c r="O286" s="43" t="s">
        <v>2312</v>
      </c>
      <c r="P286" s="43" t="s">
        <v>2907</v>
      </c>
      <c r="Q286" s="43" t="s">
        <v>2841</v>
      </c>
    </row>
    <row r="287" spans="1:17" x14ac:dyDescent="0.35">
      <c r="A287" s="43">
        <v>282</v>
      </c>
      <c r="B287" s="43">
        <v>1206120102</v>
      </c>
      <c r="C287" s="100">
        <v>701256528600002</v>
      </c>
      <c r="D287" s="43">
        <v>2000400558</v>
      </c>
      <c r="E287" s="43">
        <v>2000400558</v>
      </c>
      <c r="F287" s="43">
        <v>5800004806</v>
      </c>
      <c r="G287" s="97" t="str">
        <f t="shared" si="4"/>
        <v>6100054715</v>
      </c>
      <c r="H287" s="43">
        <v>8300</v>
      </c>
      <c r="I287" s="43" t="s">
        <v>2309</v>
      </c>
      <c r="J287" s="43" t="s">
        <v>2870</v>
      </c>
      <c r="K287" s="43" t="s">
        <v>2311</v>
      </c>
      <c r="L287" s="47">
        <v>40</v>
      </c>
      <c r="M287" s="98">
        <v>40950</v>
      </c>
      <c r="N287" s="43" t="s">
        <v>2871</v>
      </c>
      <c r="O287" s="43" t="s">
        <v>2439</v>
      </c>
      <c r="P287" s="43" t="s">
        <v>2908</v>
      </c>
      <c r="Q287" s="43" t="s">
        <v>2826</v>
      </c>
    </row>
    <row r="288" spans="1:17" x14ac:dyDescent="0.35">
      <c r="A288" s="43">
        <v>283</v>
      </c>
      <c r="B288" s="43">
        <v>1206120102</v>
      </c>
      <c r="C288" s="100">
        <v>701256528600001</v>
      </c>
      <c r="D288" s="43">
        <v>2000400558</v>
      </c>
      <c r="E288" s="43">
        <v>2000400558</v>
      </c>
      <c r="F288" s="43">
        <v>5800004806</v>
      </c>
      <c r="G288" s="97" t="str">
        <f t="shared" si="4"/>
        <v>6100054715</v>
      </c>
      <c r="H288" s="43">
        <v>8300</v>
      </c>
      <c r="I288" s="43" t="s">
        <v>2309</v>
      </c>
      <c r="J288" s="43" t="s">
        <v>2870</v>
      </c>
      <c r="K288" s="43" t="s">
        <v>2311</v>
      </c>
      <c r="L288" s="47">
        <v>40</v>
      </c>
      <c r="M288" s="98">
        <v>9380</v>
      </c>
      <c r="N288" s="43" t="s">
        <v>2871</v>
      </c>
      <c r="O288" s="43" t="s">
        <v>2312</v>
      </c>
      <c r="P288" s="43" t="s">
        <v>2909</v>
      </c>
      <c r="Q288" s="43" t="s">
        <v>2826</v>
      </c>
    </row>
    <row r="289" spans="1:17" x14ac:dyDescent="0.35">
      <c r="A289" s="43">
        <v>284</v>
      </c>
      <c r="B289" s="43">
        <v>1206120102</v>
      </c>
      <c r="C289" s="100">
        <v>701487249700003</v>
      </c>
      <c r="D289" s="43">
        <v>2000400558</v>
      </c>
      <c r="E289" s="43">
        <v>2000400558</v>
      </c>
      <c r="F289" s="43">
        <v>5800005105</v>
      </c>
      <c r="G289" s="97" t="str">
        <f t="shared" si="4"/>
        <v>6100080498</v>
      </c>
      <c r="H289" s="43">
        <v>8300</v>
      </c>
      <c r="I289" s="43" t="s">
        <v>2309</v>
      </c>
      <c r="J289" s="43" t="s">
        <v>2910</v>
      </c>
      <c r="K289" s="43" t="s">
        <v>2311</v>
      </c>
      <c r="L289" s="47">
        <v>40</v>
      </c>
      <c r="M289" s="98">
        <v>124000</v>
      </c>
      <c r="N289" s="43" t="s">
        <v>2911</v>
      </c>
      <c r="O289" s="43" t="s">
        <v>2483</v>
      </c>
      <c r="P289" s="43" t="s">
        <v>2912</v>
      </c>
      <c r="Q289" s="43" t="s">
        <v>2804</v>
      </c>
    </row>
    <row r="290" spans="1:17" x14ac:dyDescent="0.35">
      <c r="A290" s="43">
        <v>285</v>
      </c>
      <c r="B290" s="43">
        <v>1206120102</v>
      </c>
      <c r="C290" s="100">
        <v>701124081600003</v>
      </c>
      <c r="D290" s="43">
        <v>2000400558</v>
      </c>
      <c r="E290" s="43">
        <v>2000400558</v>
      </c>
      <c r="F290" s="43">
        <v>5800005345</v>
      </c>
      <c r="G290" s="97" t="str">
        <f t="shared" si="4"/>
        <v>6100084936</v>
      </c>
      <c r="H290" s="43">
        <v>8300</v>
      </c>
      <c r="I290" s="43" t="s">
        <v>2309</v>
      </c>
      <c r="J290" s="43" t="s">
        <v>2842</v>
      </c>
      <c r="K290" s="43" t="s">
        <v>2311</v>
      </c>
      <c r="L290" s="47">
        <v>40</v>
      </c>
      <c r="M290" s="98">
        <v>360000</v>
      </c>
      <c r="N290" s="43" t="s">
        <v>2894</v>
      </c>
      <c r="O290" s="43" t="s">
        <v>2483</v>
      </c>
      <c r="P290" s="43" t="s">
        <v>2913</v>
      </c>
      <c r="Q290" s="43" t="s">
        <v>2841</v>
      </c>
    </row>
    <row r="291" spans="1:17" x14ac:dyDescent="0.35">
      <c r="A291" s="43">
        <v>286</v>
      </c>
      <c r="B291" s="43">
        <v>1206120102</v>
      </c>
      <c r="C291" s="100">
        <v>701124081600001</v>
      </c>
      <c r="D291" s="43">
        <v>2000400558</v>
      </c>
      <c r="E291" s="43">
        <v>2000400558</v>
      </c>
      <c r="F291" s="43">
        <v>5800005345</v>
      </c>
      <c r="G291" s="97" t="str">
        <f t="shared" si="4"/>
        <v>6100084936</v>
      </c>
      <c r="H291" s="43">
        <v>8300</v>
      </c>
      <c r="I291" s="43" t="s">
        <v>2309</v>
      </c>
      <c r="J291" s="43" t="s">
        <v>2842</v>
      </c>
      <c r="K291" s="43" t="s">
        <v>2311</v>
      </c>
      <c r="L291" s="47">
        <v>40</v>
      </c>
      <c r="M291" s="98">
        <v>240000</v>
      </c>
      <c r="N291" s="43" t="s">
        <v>2894</v>
      </c>
      <c r="O291" s="43" t="s">
        <v>2312</v>
      </c>
      <c r="P291" s="43" t="s">
        <v>2914</v>
      </c>
      <c r="Q291" s="43" t="s">
        <v>2841</v>
      </c>
    </row>
    <row r="292" spans="1:17" x14ac:dyDescent="0.35">
      <c r="A292" s="43">
        <v>287</v>
      </c>
      <c r="B292" s="101">
        <v>1211010102</v>
      </c>
      <c r="C292" s="102">
        <v>701288663200003</v>
      </c>
      <c r="D292" s="101">
        <v>2000400558</v>
      </c>
      <c r="E292" s="101">
        <v>2000400558</v>
      </c>
      <c r="F292" s="101">
        <v>5800003758</v>
      </c>
      <c r="G292" s="101">
        <v>6100029729</v>
      </c>
      <c r="H292" s="101">
        <v>8300</v>
      </c>
      <c r="I292" s="101" t="s">
        <v>2309</v>
      </c>
      <c r="J292" s="101" t="s">
        <v>2915</v>
      </c>
      <c r="K292" s="101" t="s">
        <v>2311</v>
      </c>
      <c r="L292" s="103">
        <v>40</v>
      </c>
      <c r="M292" s="104">
        <v>1319000</v>
      </c>
      <c r="N292" s="101" t="s">
        <v>2916</v>
      </c>
      <c r="O292" s="101" t="s">
        <v>2483</v>
      </c>
      <c r="P292" s="43" t="s">
        <v>2917</v>
      </c>
      <c r="Q292" s="105" t="s">
        <v>2720</v>
      </c>
    </row>
    <row r="293" spans="1:17" x14ac:dyDescent="0.35">
      <c r="A293" s="43">
        <v>288</v>
      </c>
      <c r="B293" s="101">
        <v>1211010102</v>
      </c>
      <c r="C293" s="102">
        <v>701288663200002</v>
      </c>
      <c r="D293" s="101">
        <v>2000400558</v>
      </c>
      <c r="E293" s="101">
        <v>2000400558</v>
      </c>
      <c r="F293" s="101">
        <v>5800003758</v>
      </c>
      <c r="G293" s="101">
        <v>6100029729</v>
      </c>
      <c r="H293" s="101">
        <v>8300</v>
      </c>
      <c r="I293" s="101" t="s">
        <v>2309</v>
      </c>
      <c r="J293" s="101" t="s">
        <v>2915</v>
      </c>
      <c r="K293" s="101" t="s">
        <v>2311</v>
      </c>
      <c r="L293" s="103">
        <v>40</v>
      </c>
      <c r="M293" s="104">
        <v>659500</v>
      </c>
      <c r="N293" s="101" t="s">
        <v>2916</v>
      </c>
      <c r="O293" s="101" t="s">
        <v>2439</v>
      </c>
      <c r="P293" s="43" t="s">
        <v>2917</v>
      </c>
      <c r="Q293" s="105" t="s">
        <v>2720</v>
      </c>
    </row>
    <row r="294" spans="1:17" x14ac:dyDescent="0.35">
      <c r="A294" s="43">
        <v>289</v>
      </c>
      <c r="B294" s="101">
        <v>1211010102</v>
      </c>
      <c r="C294" s="102">
        <v>701288663200001</v>
      </c>
      <c r="D294" s="101">
        <v>2000400558</v>
      </c>
      <c r="E294" s="101">
        <v>2000400558</v>
      </c>
      <c r="F294" s="101">
        <v>5800003758</v>
      </c>
      <c r="G294" s="101">
        <v>6100029729</v>
      </c>
      <c r="H294" s="101">
        <v>8300</v>
      </c>
      <c r="I294" s="101" t="s">
        <v>2309</v>
      </c>
      <c r="J294" s="101" t="s">
        <v>2915</v>
      </c>
      <c r="K294" s="101" t="s">
        <v>2311</v>
      </c>
      <c r="L294" s="103">
        <v>40</v>
      </c>
      <c r="M294" s="104">
        <v>659500</v>
      </c>
      <c r="N294" s="101" t="s">
        <v>2916</v>
      </c>
      <c r="O294" s="101" t="s">
        <v>2312</v>
      </c>
      <c r="P294" s="43" t="s">
        <v>2917</v>
      </c>
      <c r="Q294" s="105" t="s">
        <v>2720</v>
      </c>
    </row>
    <row r="295" spans="1:17" x14ac:dyDescent="0.35">
      <c r="A295" s="43">
        <v>290</v>
      </c>
      <c r="B295" s="43">
        <v>1206010102</v>
      </c>
      <c r="C295" s="43" t="s">
        <v>2308</v>
      </c>
      <c r="D295" s="43">
        <v>2000400729</v>
      </c>
      <c r="E295" s="43">
        <v>2000400729</v>
      </c>
      <c r="F295" s="43">
        <v>5800001439</v>
      </c>
      <c r="G295" s="97" t="str">
        <f t="shared" ref="G295:G358" si="5">MID(N295,1,10)</f>
        <v>0100201262</v>
      </c>
      <c r="H295" s="43">
        <v>9600</v>
      </c>
      <c r="I295" s="43" t="s">
        <v>2309</v>
      </c>
      <c r="J295" s="43" t="s">
        <v>2918</v>
      </c>
      <c r="K295" s="43" t="s">
        <v>2311</v>
      </c>
      <c r="L295" s="47">
        <v>40</v>
      </c>
      <c r="M295" s="98">
        <v>125000</v>
      </c>
      <c r="N295" s="43" t="s">
        <v>2919</v>
      </c>
      <c r="O295" s="43" t="s">
        <v>2312</v>
      </c>
      <c r="P295" s="43" t="s">
        <v>2920</v>
      </c>
      <c r="Q295" s="43" t="s">
        <v>2921</v>
      </c>
    </row>
    <row r="296" spans="1:17" x14ac:dyDescent="0.35">
      <c r="A296" s="43">
        <v>291</v>
      </c>
      <c r="B296" s="43">
        <v>1206010102</v>
      </c>
      <c r="C296" s="43" t="s">
        <v>2308</v>
      </c>
      <c r="D296" s="43">
        <v>2000400729</v>
      </c>
      <c r="E296" s="43">
        <v>2000400729</v>
      </c>
      <c r="F296" s="43">
        <v>5800001535</v>
      </c>
      <c r="G296" s="97" t="str">
        <f t="shared" si="5"/>
        <v>0100219415</v>
      </c>
      <c r="H296" s="43">
        <v>9600</v>
      </c>
      <c r="I296" s="43" t="s">
        <v>2309</v>
      </c>
      <c r="J296" s="43" t="s">
        <v>2918</v>
      </c>
      <c r="K296" s="43" t="s">
        <v>2311</v>
      </c>
      <c r="L296" s="47">
        <v>40</v>
      </c>
      <c r="M296" s="98">
        <v>140000</v>
      </c>
      <c r="N296" s="43" t="s">
        <v>2922</v>
      </c>
      <c r="O296" s="43" t="s">
        <v>2312</v>
      </c>
      <c r="P296" s="43" t="s">
        <v>2920</v>
      </c>
      <c r="Q296" s="43" t="s">
        <v>2921</v>
      </c>
    </row>
    <row r="297" spans="1:17" x14ac:dyDescent="0.35">
      <c r="A297" s="43">
        <v>292</v>
      </c>
      <c r="B297" s="43">
        <v>1206010102</v>
      </c>
      <c r="C297" s="43" t="s">
        <v>2308</v>
      </c>
      <c r="D297" s="43">
        <v>2000400729</v>
      </c>
      <c r="E297" s="43">
        <v>2000400729</v>
      </c>
      <c r="F297" s="43">
        <v>5800001609</v>
      </c>
      <c r="G297" s="97" t="str">
        <f t="shared" si="5"/>
        <v>0100220920</v>
      </c>
      <c r="H297" s="43">
        <v>9600</v>
      </c>
      <c r="I297" s="43" t="s">
        <v>2309</v>
      </c>
      <c r="J297" s="43" t="s">
        <v>2918</v>
      </c>
      <c r="K297" s="43" t="s">
        <v>2311</v>
      </c>
      <c r="L297" s="47">
        <v>40</v>
      </c>
      <c r="M297" s="98">
        <v>500000</v>
      </c>
      <c r="N297" s="43" t="s">
        <v>2923</v>
      </c>
      <c r="O297" s="43" t="s">
        <v>2312</v>
      </c>
      <c r="P297" s="43" t="s">
        <v>2920</v>
      </c>
      <c r="Q297" s="43" t="s">
        <v>2921</v>
      </c>
    </row>
    <row r="298" spans="1:17" x14ac:dyDescent="0.35">
      <c r="A298" s="43">
        <v>293</v>
      </c>
      <c r="B298" s="43">
        <v>1206040102</v>
      </c>
      <c r="C298" s="43" t="s">
        <v>2308</v>
      </c>
      <c r="D298" s="43">
        <v>2000400729</v>
      </c>
      <c r="E298" s="43">
        <v>2000400729</v>
      </c>
      <c r="F298" s="43">
        <v>5800001484</v>
      </c>
      <c r="G298" s="97" t="str">
        <f t="shared" si="5"/>
        <v>0100201258</v>
      </c>
      <c r="H298" s="43">
        <v>9600</v>
      </c>
      <c r="I298" s="43" t="s">
        <v>2309</v>
      </c>
      <c r="J298" s="43" t="s">
        <v>2918</v>
      </c>
      <c r="K298" s="43" t="s">
        <v>2311</v>
      </c>
      <c r="L298" s="47">
        <v>40</v>
      </c>
      <c r="M298" s="98">
        <v>51979.98</v>
      </c>
      <c r="N298" s="43" t="s">
        <v>2925</v>
      </c>
      <c r="O298" s="43" t="s">
        <v>2312</v>
      </c>
      <c r="P298" s="43" t="s">
        <v>2920</v>
      </c>
      <c r="Q298" s="43" t="s">
        <v>2921</v>
      </c>
    </row>
    <row r="299" spans="1:17" x14ac:dyDescent="0.35">
      <c r="A299" s="43">
        <v>294</v>
      </c>
      <c r="B299" s="43">
        <v>1206040102</v>
      </c>
      <c r="C299" s="43" t="s">
        <v>2308</v>
      </c>
      <c r="D299" s="43">
        <v>2000400729</v>
      </c>
      <c r="E299" s="43">
        <v>2000400729</v>
      </c>
      <c r="F299" s="43">
        <v>5800001550</v>
      </c>
      <c r="G299" s="97" t="str">
        <f t="shared" si="5"/>
        <v>0100222714</v>
      </c>
      <c r="H299" s="43">
        <v>9600</v>
      </c>
      <c r="I299" s="43" t="s">
        <v>2309</v>
      </c>
      <c r="J299" s="43" t="s">
        <v>2918</v>
      </c>
      <c r="K299" s="43" t="s">
        <v>2311</v>
      </c>
      <c r="L299" s="47">
        <v>40</v>
      </c>
      <c r="M299" s="98">
        <v>15000</v>
      </c>
      <c r="N299" s="43" t="s">
        <v>2926</v>
      </c>
      <c r="O299" s="43" t="s">
        <v>2312</v>
      </c>
      <c r="P299" s="43" t="s">
        <v>2920</v>
      </c>
      <c r="Q299" s="43" t="s">
        <v>2921</v>
      </c>
    </row>
    <row r="300" spans="1:17" x14ac:dyDescent="0.35">
      <c r="A300" s="43">
        <v>295</v>
      </c>
      <c r="B300" s="43">
        <v>1206100102</v>
      </c>
      <c r="C300" s="43" t="s">
        <v>2308</v>
      </c>
      <c r="D300" s="43">
        <v>2000400729</v>
      </c>
      <c r="E300" s="43">
        <v>2000400729</v>
      </c>
      <c r="F300" s="43">
        <v>5800001549</v>
      </c>
      <c r="G300" s="97" t="str">
        <f t="shared" si="5"/>
        <v>0100209756</v>
      </c>
      <c r="H300" s="43">
        <v>9600</v>
      </c>
      <c r="I300" s="43" t="s">
        <v>2309</v>
      </c>
      <c r="J300" s="43" t="s">
        <v>2918</v>
      </c>
      <c r="K300" s="43" t="s">
        <v>2311</v>
      </c>
      <c r="L300" s="47">
        <v>40</v>
      </c>
      <c r="M300" s="98">
        <v>118020</v>
      </c>
      <c r="N300" s="43" t="s">
        <v>2957</v>
      </c>
      <c r="O300" s="43" t="s">
        <v>2312</v>
      </c>
      <c r="P300" s="43" t="s">
        <v>2920</v>
      </c>
      <c r="Q300" s="43" t="s">
        <v>2921</v>
      </c>
    </row>
    <row r="301" spans="1:17" x14ac:dyDescent="0.35">
      <c r="A301" s="43">
        <v>296</v>
      </c>
      <c r="B301" s="43">
        <v>1206100102</v>
      </c>
      <c r="C301" s="43" t="s">
        <v>2308</v>
      </c>
      <c r="D301" s="43">
        <v>2000400729</v>
      </c>
      <c r="E301" s="43">
        <v>2000400729</v>
      </c>
      <c r="F301" s="43">
        <v>5800001556</v>
      </c>
      <c r="G301" s="97" t="str">
        <f t="shared" si="5"/>
        <v>0100201266</v>
      </c>
      <c r="H301" s="43">
        <v>9600</v>
      </c>
      <c r="I301" s="43" t="s">
        <v>2309</v>
      </c>
      <c r="J301" s="43" t="s">
        <v>2918</v>
      </c>
      <c r="K301" s="43" t="s">
        <v>2311</v>
      </c>
      <c r="L301" s="47">
        <v>40</v>
      </c>
      <c r="M301" s="98">
        <v>50000</v>
      </c>
      <c r="N301" s="43" t="s">
        <v>2958</v>
      </c>
      <c r="O301" s="43" t="s">
        <v>2312</v>
      </c>
      <c r="P301" s="43" t="s">
        <v>2920</v>
      </c>
      <c r="Q301" s="43" t="s">
        <v>2921</v>
      </c>
    </row>
    <row r="302" spans="1:17" x14ac:dyDescent="0.35">
      <c r="A302" s="43">
        <v>297</v>
      </c>
      <c r="B302" s="43">
        <v>1206100102</v>
      </c>
      <c r="C302" s="43" t="s">
        <v>2308</v>
      </c>
      <c r="D302" s="43">
        <v>2000400729</v>
      </c>
      <c r="E302" s="43">
        <v>2000400729</v>
      </c>
      <c r="F302" s="43">
        <v>5800001869</v>
      </c>
      <c r="G302" s="97" t="str">
        <f t="shared" si="5"/>
        <v>3600379529</v>
      </c>
      <c r="H302" s="43">
        <v>9600</v>
      </c>
      <c r="I302" s="43" t="s">
        <v>2309</v>
      </c>
      <c r="J302" s="43" t="s">
        <v>2955</v>
      </c>
      <c r="K302" s="43" t="s">
        <v>2311</v>
      </c>
      <c r="L302" s="47">
        <v>40</v>
      </c>
      <c r="M302" s="98">
        <v>54740</v>
      </c>
      <c r="N302" s="43" t="s">
        <v>2959</v>
      </c>
      <c r="O302" s="43" t="s">
        <v>2314</v>
      </c>
      <c r="P302" s="43" t="s">
        <v>2924</v>
      </c>
      <c r="Q302" s="43" t="s">
        <v>2921</v>
      </c>
    </row>
    <row r="303" spans="1:17" x14ac:dyDescent="0.35">
      <c r="A303" s="43">
        <v>298</v>
      </c>
      <c r="B303" s="43">
        <v>1206100102</v>
      </c>
      <c r="C303" s="100">
        <v>701525247500023</v>
      </c>
      <c r="D303" s="43">
        <v>2000400729</v>
      </c>
      <c r="E303" s="43">
        <v>2000400729</v>
      </c>
      <c r="F303" s="43">
        <v>5800003452</v>
      </c>
      <c r="G303" s="97" t="str">
        <f t="shared" si="5"/>
        <v>6100002894</v>
      </c>
      <c r="H303" s="43">
        <v>9600</v>
      </c>
      <c r="I303" s="43" t="s">
        <v>2309</v>
      </c>
      <c r="J303" s="43" t="s">
        <v>2378</v>
      </c>
      <c r="K303" s="43" t="s">
        <v>2311</v>
      </c>
      <c r="L303" s="47">
        <v>40</v>
      </c>
      <c r="M303" s="98">
        <v>6000</v>
      </c>
      <c r="N303" s="43" t="s">
        <v>2927</v>
      </c>
      <c r="O303" s="43" t="s">
        <v>2960</v>
      </c>
      <c r="P303" s="43" t="s">
        <v>2961</v>
      </c>
      <c r="Q303" s="43" t="s">
        <v>2804</v>
      </c>
    </row>
    <row r="304" spans="1:17" x14ac:dyDescent="0.35">
      <c r="A304" s="43">
        <v>299</v>
      </c>
      <c r="B304" s="43">
        <v>1206100102</v>
      </c>
      <c r="C304" s="100">
        <v>701525247500021</v>
      </c>
      <c r="D304" s="43">
        <v>2000400729</v>
      </c>
      <c r="E304" s="43">
        <v>2000400729</v>
      </c>
      <c r="F304" s="43">
        <v>5800003452</v>
      </c>
      <c r="G304" s="97" t="str">
        <f t="shared" si="5"/>
        <v>6100002894</v>
      </c>
      <c r="H304" s="43">
        <v>9600</v>
      </c>
      <c r="I304" s="43" t="s">
        <v>2309</v>
      </c>
      <c r="J304" s="43" t="s">
        <v>2378</v>
      </c>
      <c r="K304" s="43" t="s">
        <v>2311</v>
      </c>
      <c r="L304" s="47">
        <v>40</v>
      </c>
      <c r="M304" s="98">
        <v>31600</v>
      </c>
      <c r="N304" s="43" t="s">
        <v>2927</v>
      </c>
      <c r="O304" s="43" t="s">
        <v>2962</v>
      </c>
      <c r="P304" s="43" t="s">
        <v>2963</v>
      </c>
      <c r="Q304" s="43" t="s">
        <v>2804</v>
      </c>
    </row>
    <row r="305" spans="1:17" x14ac:dyDescent="0.35">
      <c r="A305" s="43">
        <v>300</v>
      </c>
      <c r="B305" s="43">
        <v>1206100102</v>
      </c>
      <c r="C305" s="100">
        <v>701525247500024</v>
      </c>
      <c r="D305" s="43">
        <v>2000400729</v>
      </c>
      <c r="E305" s="43">
        <v>2000400729</v>
      </c>
      <c r="F305" s="43">
        <v>5800003452</v>
      </c>
      <c r="G305" s="97" t="str">
        <f t="shared" si="5"/>
        <v>6100002894</v>
      </c>
      <c r="H305" s="43">
        <v>9600</v>
      </c>
      <c r="I305" s="43" t="s">
        <v>2309</v>
      </c>
      <c r="J305" s="43" t="s">
        <v>2378</v>
      </c>
      <c r="K305" s="43" t="s">
        <v>2311</v>
      </c>
      <c r="L305" s="47">
        <v>40</v>
      </c>
      <c r="M305" s="98">
        <v>46000</v>
      </c>
      <c r="N305" s="43" t="s">
        <v>2927</v>
      </c>
      <c r="O305" s="43" t="s">
        <v>2964</v>
      </c>
      <c r="P305" s="43" t="s">
        <v>2965</v>
      </c>
      <c r="Q305" s="43" t="s">
        <v>2804</v>
      </c>
    </row>
    <row r="306" spans="1:17" x14ac:dyDescent="0.35">
      <c r="A306" s="43">
        <v>301</v>
      </c>
      <c r="B306" s="43">
        <v>1206100102</v>
      </c>
      <c r="C306" s="100">
        <v>701525247500022</v>
      </c>
      <c r="D306" s="43">
        <v>2000400729</v>
      </c>
      <c r="E306" s="43">
        <v>2000400729</v>
      </c>
      <c r="F306" s="43">
        <v>5800003452</v>
      </c>
      <c r="G306" s="97" t="str">
        <f t="shared" si="5"/>
        <v>6100002894</v>
      </c>
      <c r="H306" s="43">
        <v>9600</v>
      </c>
      <c r="I306" s="43" t="s">
        <v>2309</v>
      </c>
      <c r="J306" s="43" t="s">
        <v>2378</v>
      </c>
      <c r="K306" s="43" t="s">
        <v>2311</v>
      </c>
      <c r="L306" s="47">
        <v>40</v>
      </c>
      <c r="M306" s="98">
        <v>8000</v>
      </c>
      <c r="N306" s="43" t="s">
        <v>2927</v>
      </c>
      <c r="O306" s="43" t="s">
        <v>2966</v>
      </c>
      <c r="P306" s="43" t="s">
        <v>2967</v>
      </c>
      <c r="Q306" s="43" t="s">
        <v>2804</v>
      </c>
    </row>
    <row r="307" spans="1:17" x14ac:dyDescent="0.35">
      <c r="A307" s="43">
        <v>302</v>
      </c>
      <c r="B307" s="43">
        <v>1206100102</v>
      </c>
      <c r="C307" s="100">
        <v>701525247500019</v>
      </c>
      <c r="D307" s="43">
        <v>2000400729</v>
      </c>
      <c r="E307" s="43">
        <v>2000400729</v>
      </c>
      <c r="F307" s="43">
        <v>5800003452</v>
      </c>
      <c r="G307" s="97" t="str">
        <f t="shared" si="5"/>
        <v>6100002894</v>
      </c>
      <c r="H307" s="43">
        <v>9600</v>
      </c>
      <c r="I307" s="43" t="s">
        <v>2309</v>
      </c>
      <c r="J307" s="43" t="s">
        <v>2378</v>
      </c>
      <c r="K307" s="43" t="s">
        <v>2311</v>
      </c>
      <c r="L307" s="47">
        <v>40</v>
      </c>
      <c r="M307" s="98">
        <v>198109</v>
      </c>
      <c r="N307" s="43" t="s">
        <v>2927</v>
      </c>
      <c r="O307" s="43" t="s">
        <v>2968</v>
      </c>
      <c r="P307" s="43" t="s">
        <v>2969</v>
      </c>
      <c r="Q307" s="43" t="s">
        <v>2804</v>
      </c>
    </row>
    <row r="308" spans="1:17" x14ac:dyDescent="0.35">
      <c r="A308" s="43">
        <v>303</v>
      </c>
      <c r="B308" s="43">
        <v>1206100102</v>
      </c>
      <c r="C308" s="100">
        <v>701525247500020</v>
      </c>
      <c r="D308" s="43">
        <v>2000400729</v>
      </c>
      <c r="E308" s="43">
        <v>2000400729</v>
      </c>
      <c r="F308" s="43">
        <v>5800003452</v>
      </c>
      <c r="G308" s="97" t="str">
        <f t="shared" si="5"/>
        <v>6100002894</v>
      </c>
      <c r="H308" s="43">
        <v>9600</v>
      </c>
      <c r="I308" s="43" t="s">
        <v>2309</v>
      </c>
      <c r="J308" s="43" t="s">
        <v>2378</v>
      </c>
      <c r="K308" s="43" t="s">
        <v>2311</v>
      </c>
      <c r="L308" s="47">
        <v>40</v>
      </c>
      <c r="M308" s="98">
        <v>42000</v>
      </c>
      <c r="N308" s="43" t="s">
        <v>2927</v>
      </c>
      <c r="O308" s="43" t="s">
        <v>2970</v>
      </c>
      <c r="P308" s="43" t="s">
        <v>2971</v>
      </c>
      <c r="Q308" s="43" t="s">
        <v>2804</v>
      </c>
    </row>
    <row r="309" spans="1:17" x14ac:dyDescent="0.35">
      <c r="A309" s="43">
        <v>304</v>
      </c>
      <c r="B309" s="43">
        <v>1206100102</v>
      </c>
      <c r="C309" s="100">
        <v>701198445300001</v>
      </c>
      <c r="D309" s="43">
        <v>2000400729</v>
      </c>
      <c r="E309" s="43">
        <v>2000400769</v>
      </c>
      <c r="F309" s="43">
        <v>5800003469</v>
      </c>
      <c r="G309" s="97" t="str">
        <f t="shared" si="5"/>
        <v>6100003431</v>
      </c>
      <c r="H309" s="43">
        <v>9600</v>
      </c>
      <c r="I309" s="43" t="s">
        <v>2309</v>
      </c>
      <c r="J309" s="43" t="s">
        <v>2937</v>
      </c>
      <c r="K309" s="43" t="s">
        <v>2311</v>
      </c>
      <c r="L309" s="47">
        <v>40</v>
      </c>
      <c r="M309" s="98">
        <v>575000</v>
      </c>
      <c r="N309" s="43" t="s">
        <v>2972</v>
      </c>
      <c r="O309" s="43" t="s">
        <v>2312</v>
      </c>
      <c r="P309" s="43" t="s">
        <v>2973</v>
      </c>
      <c r="Q309" s="43" t="s">
        <v>2841</v>
      </c>
    </row>
    <row r="310" spans="1:17" x14ac:dyDescent="0.35">
      <c r="A310" s="43">
        <v>305</v>
      </c>
      <c r="B310" s="43">
        <v>1206100102</v>
      </c>
      <c r="C310" s="100">
        <v>701061685100001</v>
      </c>
      <c r="D310" s="43">
        <v>2000400729</v>
      </c>
      <c r="E310" s="43">
        <v>2000400769</v>
      </c>
      <c r="F310" s="43">
        <v>5800003779</v>
      </c>
      <c r="G310" s="97" t="str">
        <f t="shared" si="5"/>
        <v>6100014053</v>
      </c>
      <c r="H310" s="43">
        <v>9600</v>
      </c>
      <c r="I310" s="43" t="s">
        <v>2309</v>
      </c>
      <c r="J310" s="43" t="s">
        <v>2974</v>
      </c>
      <c r="K310" s="43" t="s">
        <v>2311</v>
      </c>
      <c r="L310" s="47">
        <v>40</v>
      </c>
      <c r="M310" s="98">
        <v>80000</v>
      </c>
      <c r="N310" s="43" t="s">
        <v>2975</v>
      </c>
      <c r="O310" s="43" t="s">
        <v>2312</v>
      </c>
      <c r="P310" s="43" t="s">
        <v>2976</v>
      </c>
      <c r="Q310" s="43" t="s">
        <v>2849</v>
      </c>
    </row>
    <row r="311" spans="1:17" x14ac:dyDescent="0.35">
      <c r="A311" s="43">
        <v>306</v>
      </c>
      <c r="B311" s="43">
        <v>1206100102</v>
      </c>
      <c r="C311" s="100">
        <v>701232280600012</v>
      </c>
      <c r="D311" s="43">
        <v>2000400729</v>
      </c>
      <c r="E311" s="43">
        <v>2000400729</v>
      </c>
      <c r="F311" s="43">
        <v>5800004011</v>
      </c>
      <c r="G311" s="97" t="str">
        <f t="shared" si="5"/>
        <v>6100032831</v>
      </c>
      <c r="H311" s="43">
        <v>9600</v>
      </c>
      <c r="I311" s="43" t="s">
        <v>2309</v>
      </c>
      <c r="J311" s="43" t="s">
        <v>2943</v>
      </c>
      <c r="K311" s="43" t="s">
        <v>2311</v>
      </c>
      <c r="L311" s="47">
        <v>40</v>
      </c>
      <c r="M311" s="98">
        <v>11400</v>
      </c>
      <c r="N311" s="43" t="s">
        <v>2944</v>
      </c>
      <c r="O311" s="43" t="s">
        <v>2930</v>
      </c>
      <c r="P311" s="43" t="s">
        <v>2977</v>
      </c>
      <c r="Q311" s="43" t="s">
        <v>2826</v>
      </c>
    </row>
    <row r="312" spans="1:17" x14ac:dyDescent="0.35">
      <c r="A312" s="43">
        <v>307</v>
      </c>
      <c r="B312" s="43">
        <v>1206100102</v>
      </c>
      <c r="C312" s="100">
        <v>701232280600011</v>
      </c>
      <c r="D312" s="43">
        <v>2000400729</v>
      </c>
      <c r="E312" s="43">
        <v>2000400729</v>
      </c>
      <c r="F312" s="43">
        <v>5800004011</v>
      </c>
      <c r="G312" s="97" t="str">
        <f t="shared" si="5"/>
        <v>6100032831</v>
      </c>
      <c r="H312" s="43">
        <v>9600</v>
      </c>
      <c r="I312" s="43" t="s">
        <v>2309</v>
      </c>
      <c r="J312" s="43" t="s">
        <v>2943</v>
      </c>
      <c r="K312" s="43" t="s">
        <v>2311</v>
      </c>
      <c r="L312" s="47">
        <v>40</v>
      </c>
      <c r="M312" s="98">
        <v>12400</v>
      </c>
      <c r="N312" s="43" t="s">
        <v>2944</v>
      </c>
      <c r="O312" s="43" t="s">
        <v>2929</v>
      </c>
      <c r="P312" s="43" t="s">
        <v>2978</v>
      </c>
      <c r="Q312" s="43" t="s">
        <v>2826</v>
      </c>
    </row>
    <row r="313" spans="1:17" x14ac:dyDescent="0.35">
      <c r="A313" s="43">
        <v>308</v>
      </c>
      <c r="B313" s="43">
        <v>1206100102</v>
      </c>
      <c r="C313" s="100">
        <v>701232280600010</v>
      </c>
      <c r="D313" s="43">
        <v>2000400729</v>
      </c>
      <c r="E313" s="43">
        <v>2000400729</v>
      </c>
      <c r="F313" s="43">
        <v>5800004011</v>
      </c>
      <c r="G313" s="97" t="str">
        <f t="shared" si="5"/>
        <v>6100032831</v>
      </c>
      <c r="H313" s="43">
        <v>9600</v>
      </c>
      <c r="I313" s="43" t="s">
        <v>2309</v>
      </c>
      <c r="J313" s="43" t="s">
        <v>2943</v>
      </c>
      <c r="K313" s="43" t="s">
        <v>2311</v>
      </c>
      <c r="L313" s="47">
        <v>40</v>
      </c>
      <c r="M313" s="98">
        <v>11600</v>
      </c>
      <c r="N313" s="43" t="s">
        <v>2944</v>
      </c>
      <c r="O313" s="43" t="s">
        <v>2928</v>
      </c>
      <c r="P313" s="43" t="s">
        <v>2979</v>
      </c>
      <c r="Q313" s="43" t="s">
        <v>2826</v>
      </c>
    </row>
    <row r="314" spans="1:17" x14ac:dyDescent="0.35">
      <c r="A314" s="43">
        <v>309</v>
      </c>
      <c r="B314" s="43">
        <v>1206100102</v>
      </c>
      <c r="C314" s="100">
        <v>701232280600009</v>
      </c>
      <c r="D314" s="43">
        <v>2000400729</v>
      </c>
      <c r="E314" s="43">
        <v>2000400729</v>
      </c>
      <c r="F314" s="43">
        <v>5800004011</v>
      </c>
      <c r="G314" s="97" t="str">
        <f t="shared" si="5"/>
        <v>6100032831</v>
      </c>
      <c r="H314" s="43">
        <v>9600</v>
      </c>
      <c r="I314" s="43" t="s">
        <v>2309</v>
      </c>
      <c r="J314" s="43" t="s">
        <v>2943</v>
      </c>
      <c r="K314" s="43" t="s">
        <v>2311</v>
      </c>
      <c r="L314" s="47">
        <v>40</v>
      </c>
      <c r="M314" s="98">
        <v>30000</v>
      </c>
      <c r="N314" s="43" t="s">
        <v>2944</v>
      </c>
      <c r="O314" s="43" t="s">
        <v>2805</v>
      </c>
      <c r="P314" s="43" t="s">
        <v>2980</v>
      </c>
      <c r="Q314" s="43" t="s">
        <v>2826</v>
      </c>
    </row>
    <row r="315" spans="1:17" x14ac:dyDescent="0.35">
      <c r="A315" s="43">
        <v>310</v>
      </c>
      <c r="B315" s="43">
        <v>1206100102</v>
      </c>
      <c r="C315" s="100">
        <v>701232280600008</v>
      </c>
      <c r="D315" s="43">
        <v>2000400729</v>
      </c>
      <c r="E315" s="43">
        <v>2000400729</v>
      </c>
      <c r="F315" s="43">
        <v>5800004011</v>
      </c>
      <c r="G315" s="97" t="str">
        <f t="shared" si="5"/>
        <v>6100032831</v>
      </c>
      <c r="H315" s="43">
        <v>9600</v>
      </c>
      <c r="I315" s="43" t="s">
        <v>2309</v>
      </c>
      <c r="J315" s="43" t="s">
        <v>2943</v>
      </c>
      <c r="K315" s="43" t="s">
        <v>2311</v>
      </c>
      <c r="L315" s="47">
        <v>40</v>
      </c>
      <c r="M315" s="98">
        <v>42000</v>
      </c>
      <c r="N315" s="43" t="s">
        <v>2944</v>
      </c>
      <c r="O315" s="43" t="s">
        <v>2806</v>
      </c>
      <c r="P315" s="43" t="s">
        <v>2981</v>
      </c>
      <c r="Q315" s="43" t="s">
        <v>2826</v>
      </c>
    </row>
    <row r="316" spans="1:17" x14ac:dyDescent="0.35">
      <c r="A316" s="43">
        <v>311</v>
      </c>
      <c r="B316" s="43">
        <v>1206100102</v>
      </c>
      <c r="C316" s="100">
        <v>701232280600007</v>
      </c>
      <c r="D316" s="43">
        <v>2000400729</v>
      </c>
      <c r="E316" s="43">
        <v>2000400729</v>
      </c>
      <c r="F316" s="43">
        <v>5800004011</v>
      </c>
      <c r="G316" s="97" t="str">
        <f t="shared" si="5"/>
        <v>6100032831</v>
      </c>
      <c r="H316" s="43">
        <v>9600</v>
      </c>
      <c r="I316" s="43" t="s">
        <v>2309</v>
      </c>
      <c r="J316" s="43" t="s">
        <v>2943</v>
      </c>
      <c r="K316" s="43" t="s">
        <v>2311</v>
      </c>
      <c r="L316" s="47">
        <v>40</v>
      </c>
      <c r="M316" s="98">
        <v>198000</v>
      </c>
      <c r="N316" s="43" t="s">
        <v>2944</v>
      </c>
      <c r="O316" s="43" t="s">
        <v>2807</v>
      </c>
      <c r="P316" s="43" t="s">
        <v>2982</v>
      </c>
      <c r="Q316" s="43" t="s">
        <v>2826</v>
      </c>
    </row>
    <row r="317" spans="1:17" x14ac:dyDescent="0.35">
      <c r="A317" s="43">
        <v>312</v>
      </c>
      <c r="B317" s="43">
        <v>1206100102</v>
      </c>
      <c r="C317" s="100">
        <v>700356106500001</v>
      </c>
      <c r="D317" s="43">
        <v>2000400729</v>
      </c>
      <c r="E317" s="43">
        <v>2000400729</v>
      </c>
      <c r="F317" s="43">
        <v>5800004482</v>
      </c>
      <c r="G317" s="97" t="str">
        <f t="shared" si="5"/>
        <v>6100063340</v>
      </c>
      <c r="H317" s="43">
        <v>9600</v>
      </c>
      <c r="I317" s="43" t="s">
        <v>2309</v>
      </c>
      <c r="J317" s="43" t="s">
        <v>2983</v>
      </c>
      <c r="K317" s="43" t="s">
        <v>2311</v>
      </c>
      <c r="L317" s="47">
        <v>50</v>
      </c>
      <c r="M317" s="98">
        <v>-55640</v>
      </c>
      <c r="N317" s="43" t="s">
        <v>2984</v>
      </c>
      <c r="O317" s="43" t="s">
        <v>2312</v>
      </c>
      <c r="P317" s="43" t="s">
        <v>2985</v>
      </c>
      <c r="Q317" s="43" t="s">
        <v>2986</v>
      </c>
    </row>
    <row r="318" spans="1:17" x14ac:dyDescent="0.35">
      <c r="A318" s="43">
        <v>313</v>
      </c>
      <c r="B318" s="43">
        <v>1206100102</v>
      </c>
      <c r="C318" s="100">
        <v>701119998000014</v>
      </c>
      <c r="D318" s="43">
        <v>2000400729</v>
      </c>
      <c r="E318" s="43">
        <v>2000400729</v>
      </c>
      <c r="F318" s="43">
        <v>5800004966</v>
      </c>
      <c r="G318" s="97" t="str">
        <f t="shared" si="5"/>
        <v>6100073500</v>
      </c>
      <c r="H318" s="43">
        <v>9600</v>
      </c>
      <c r="I318" s="43" t="s">
        <v>2309</v>
      </c>
      <c r="J318" s="43" t="s">
        <v>2987</v>
      </c>
      <c r="K318" s="43" t="s">
        <v>2311</v>
      </c>
      <c r="L318" s="47">
        <v>40</v>
      </c>
      <c r="M318" s="98">
        <v>48134</v>
      </c>
      <c r="N318" s="43" t="s">
        <v>2988</v>
      </c>
      <c r="O318" s="43" t="s">
        <v>2932</v>
      </c>
      <c r="P318" s="43" t="s">
        <v>2989</v>
      </c>
      <c r="Q318" s="43" t="s">
        <v>2841</v>
      </c>
    </row>
    <row r="319" spans="1:17" x14ac:dyDescent="0.35">
      <c r="A319" s="43">
        <v>314</v>
      </c>
      <c r="B319" s="43">
        <v>1206100102</v>
      </c>
      <c r="C319" s="100">
        <v>701119998000006</v>
      </c>
      <c r="D319" s="43">
        <v>2000400729</v>
      </c>
      <c r="E319" s="43">
        <v>2000400729</v>
      </c>
      <c r="F319" s="43">
        <v>5800004966</v>
      </c>
      <c r="G319" s="97" t="str">
        <f t="shared" si="5"/>
        <v>6100073500</v>
      </c>
      <c r="H319" s="43">
        <v>9600</v>
      </c>
      <c r="I319" s="43" t="s">
        <v>2309</v>
      </c>
      <c r="J319" s="43" t="s">
        <v>2987</v>
      </c>
      <c r="K319" s="43" t="s">
        <v>2311</v>
      </c>
      <c r="L319" s="47">
        <v>40</v>
      </c>
      <c r="M319" s="98">
        <v>48134</v>
      </c>
      <c r="N319" s="43" t="s">
        <v>2988</v>
      </c>
      <c r="O319" s="43" t="s">
        <v>2808</v>
      </c>
      <c r="P319" s="43" t="s">
        <v>2990</v>
      </c>
      <c r="Q319" s="43" t="s">
        <v>2841</v>
      </c>
    </row>
    <row r="320" spans="1:17" x14ac:dyDescent="0.35">
      <c r="A320" s="43">
        <v>315</v>
      </c>
      <c r="B320" s="43">
        <v>1206100102</v>
      </c>
      <c r="C320" s="100">
        <v>701119998000005</v>
      </c>
      <c r="D320" s="43">
        <v>2000400729</v>
      </c>
      <c r="E320" s="43">
        <v>2000400729</v>
      </c>
      <c r="F320" s="43">
        <v>5800004966</v>
      </c>
      <c r="G320" s="97" t="str">
        <f t="shared" si="5"/>
        <v>6100073500</v>
      </c>
      <c r="H320" s="43">
        <v>9600</v>
      </c>
      <c r="I320" s="43" t="s">
        <v>2309</v>
      </c>
      <c r="J320" s="43" t="s">
        <v>2987</v>
      </c>
      <c r="K320" s="43" t="s">
        <v>2311</v>
      </c>
      <c r="L320" s="47">
        <v>40</v>
      </c>
      <c r="M320" s="98">
        <v>48134</v>
      </c>
      <c r="N320" s="43" t="s">
        <v>2988</v>
      </c>
      <c r="O320" s="43" t="s">
        <v>2812</v>
      </c>
      <c r="P320" s="43" t="s">
        <v>2991</v>
      </c>
      <c r="Q320" s="43" t="s">
        <v>2841</v>
      </c>
    </row>
    <row r="321" spans="1:17" x14ac:dyDescent="0.35">
      <c r="A321" s="43">
        <v>316</v>
      </c>
      <c r="B321" s="43">
        <v>1206100102</v>
      </c>
      <c r="C321" s="100">
        <v>701119998000004</v>
      </c>
      <c r="D321" s="43">
        <v>2000400729</v>
      </c>
      <c r="E321" s="43">
        <v>2000400729</v>
      </c>
      <c r="F321" s="43">
        <v>5800004966</v>
      </c>
      <c r="G321" s="97" t="str">
        <f t="shared" si="5"/>
        <v>6100073500</v>
      </c>
      <c r="H321" s="43">
        <v>9600</v>
      </c>
      <c r="I321" s="43" t="s">
        <v>2309</v>
      </c>
      <c r="J321" s="43" t="s">
        <v>2987</v>
      </c>
      <c r="K321" s="43" t="s">
        <v>2311</v>
      </c>
      <c r="L321" s="47">
        <v>40</v>
      </c>
      <c r="M321" s="98">
        <v>48134</v>
      </c>
      <c r="N321" s="43" t="s">
        <v>2988</v>
      </c>
      <c r="O321" s="43" t="s">
        <v>2811</v>
      </c>
      <c r="P321" s="43" t="s">
        <v>2992</v>
      </c>
      <c r="Q321" s="43" t="s">
        <v>2841</v>
      </c>
    </row>
    <row r="322" spans="1:17" x14ac:dyDescent="0.35">
      <c r="A322" s="43">
        <v>317</v>
      </c>
      <c r="B322" s="43">
        <v>1206100102</v>
      </c>
      <c r="C322" s="100">
        <v>701119998000003</v>
      </c>
      <c r="D322" s="43">
        <v>2000400729</v>
      </c>
      <c r="E322" s="43">
        <v>2000400729</v>
      </c>
      <c r="F322" s="43">
        <v>5800004966</v>
      </c>
      <c r="G322" s="97" t="str">
        <f t="shared" si="5"/>
        <v>6100073500</v>
      </c>
      <c r="H322" s="43">
        <v>9600</v>
      </c>
      <c r="I322" s="43" t="s">
        <v>2309</v>
      </c>
      <c r="J322" s="43" t="s">
        <v>2987</v>
      </c>
      <c r="K322" s="43" t="s">
        <v>2311</v>
      </c>
      <c r="L322" s="47">
        <v>40</v>
      </c>
      <c r="M322" s="98">
        <v>48134</v>
      </c>
      <c r="N322" s="43" t="s">
        <v>2988</v>
      </c>
      <c r="O322" s="43" t="s">
        <v>2483</v>
      </c>
      <c r="P322" s="43" t="s">
        <v>2993</v>
      </c>
      <c r="Q322" s="43" t="s">
        <v>2841</v>
      </c>
    </row>
    <row r="323" spans="1:17" x14ac:dyDescent="0.35">
      <c r="A323" s="43">
        <v>318</v>
      </c>
      <c r="B323" s="43">
        <v>1206100102</v>
      </c>
      <c r="C323" s="100">
        <v>701119998000007</v>
      </c>
      <c r="D323" s="43">
        <v>2000400729</v>
      </c>
      <c r="E323" s="43">
        <v>2000400729</v>
      </c>
      <c r="F323" s="43">
        <v>5800004966</v>
      </c>
      <c r="G323" s="97" t="str">
        <f t="shared" si="5"/>
        <v>6100073500</v>
      </c>
      <c r="H323" s="43">
        <v>9600</v>
      </c>
      <c r="I323" s="43" t="s">
        <v>2309</v>
      </c>
      <c r="J323" s="43" t="s">
        <v>2987</v>
      </c>
      <c r="K323" s="43" t="s">
        <v>2311</v>
      </c>
      <c r="L323" s="47">
        <v>40</v>
      </c>
      <c r="M323" s="98">
        <v>48134</v>
      </c>
      <c r="N323" s="43" t="s">
        <v>2988</v>
      </c>
      <c r="O323" s="43" t="s">
        <v>2807</v>
      </c>
      <c r="P323" s="43" t="s">
        <v>2994</v>
      </c>
      <c r="Q323" s="43" t="s">
        <v>2841</v>
      </c>
    </row>
    <row r="324" spans="1:17" x14ac:dyDescent="0.35">
      <c r="A324" s="43">
        <v>319</v>
      </c>
      <c r="B324" s="43">
        <v>1206100102</v>
      </c>
      <c r="C324" s="100">
        <v>701119998000008</v>
      </c>
      <c r="D324" s="43">
        <v>2000400729</v>
      </c>
      <c r="E324" s="43">
        <v>2000400729</v>
      </c>
      <c r="F324" s="43">
        <v>5800004966</v>
      </c>
      <c r="G324" s="97" t="str">
        <f t="shared" si="5"/>
        <v>6100073500</v>
      </c>
      <c r="H324" s="43">
        <v>9600</v>
      </c>
      <c r="I324" s="43" t="s">
        <v>2309</v>
      </c>
      <c r="J324" s="43" t="s">
        <v>2987</v>
      </c>
      <c r="K324" s="43" t="s">
        <v>2311</v>
      </c>
      <c r="L324" s="47">
        <v>40</v>
      </c>
      <c r="M324" s="98">
        <v>48134</v>
      </c>
      <c r="N324" s="43" t="s">
        <v>2988</v>
      </c>
      <c r="O324" s="43" t="s">
        <v>2806</v>
      </c>
      <c r="P324" s="43" t="s">
        <v>2995</v>
      </c>
      <c r="Q324" s="43" t="s">
        <v>2841</v>
      </c>
    </row>
    <row r="325" spans="1:17" x14ac:dyDescent="0.35">
      <c r="A325" s="43">
        <v>320</v>
      </c>
      <c r="B325" s="43">
        <v>1206100102</v>
      </c>
      <c r="C325" s="100">
        <v>701119998000009</v>
      </c>
      <c r="D325" s="43">
        <v>2000400729</v>
      </c>
      <c r="E325" s="43">
        <v>2000400729</v>
      </c>
      <c r="F325" s="43">
        <v>5800004966</v>
      </c>
      <c r="G325" s="97" t="str">
        <f t="shared" si="5"/>
        <v>6100073500</v>
      </c>
      <c r="H325" s="43">
        <v>9600</v>
      </c>
      <c r="I325" s="43" t="s">
        <v>2309</v>
      </c>
      <c r="J325" s="43" t="s">
        <v>2987</v>
      </c>
      <c r="K325" s="43" t="s">
        <v>2311</v>
      </c>
      <c r="L325" s="47">
        <v>40</v>
      </c>
      <c r="M325" s="98">
        <v>48134</v>
      </c>
      <c r="N325" s="43" t="s">
        <v>2988</v>
      </c>
      <c r="O325" s="43" t="s">
        <v>2805</v>
      </c>
      <c r="P325" s="43" t="s">
        <v>2996</v>
      </c>
      <c r="Q325" s="43" t="s">
        <v>2841</v>
      </c>
    </row>
    <row r="326" spans="1:17" x14ac:dyDescent="0.35">
      <c r="A326" s="43">
        <v>321</v>
      </c>
      <c r="B326" s="43">
        <v>1206100102</v>
      </c>
      <c r="C326" s="100">
        <v>701119998000010</v>
      </c>
      <c r="D326" s="43">
        <v>2000400729</v>
      </c>
      <c r="E326" s="43">
        <v>2000400729</v>
      </c>
      <c r="F326" s="43">
        <v>5800004966</v>
      </c>
      <c r="G326" s="97" t="str">
        <f t="shared" si="5"/>
        <v>6100073500</v>
      </c>
      <c r="H326" s="43">
        <v>9600</v>
      </c>
      <c r="I326" s="43" t="s">
        <v>2309</v>
      </c>
      <c r="J326" s="43" t="s">
        <v>2987</v>
      </c>
      <c r="K326" s="43" t="s">
        <v>2311</v>
      </c>
      <c r="L326" s="47">
        <v>40</v>
      </c>
      <c r="M326" s="98">
        <v>96268</v>
      </c>
      <c r="N326" s="43" t="s">
        <v>2988</v>
      </c>
      <c r="O326" s="43" t="s">
        <v>2928</v>
      </c>
      <c r="P326" s="43" t="s">
        <v>2997</v>
      </c>
      <c r="Q326" s="43" t="s">
        <v>2841</v>
      </c>
    </row>
    <row r="327" spans="1:17" x14ac:dyDescent="0.35">
      <c r="A327" s="43">
        <v>322</v>
      </c>
      <c r="B327" s="43">
        <v>1206100102</v>
      </c>
      <c r="C327" s="100">
        <v>701119998000011</v>
      </c>
      <c r="D327" s="43">
        <v>2000400729</v>
      </c>
      <c r="E327" s="43">
        <v>2000400729</v>
      </c>
      <c r="F327" s="43">
        <v>5800004966</v>
      </c>
      <c r="G327" s="97" t="str">
        <f t="shared" si="5"/>
        <v>6100073500</v>
      </c>
      <c r="H327" s="43">
        <v>9600</v>
      </c>
      <c r="I327" s="43" t="s">
        <v>2309</v>
      </c>
      <c r="J327" s="43" t="s">
        <v>2987</v>
      </c>
      <c r="K327" s="43" t="s">
        <v>2311</v>
      </c>
      <c r="L327" s="47">
        <v>40</v>
      </c>
      <c r="M327" s="98">
        <v>96268</v>
      </c>
      <c r="N327" s="43" t="s">
        <v>2988</v>
      </c>
      <c r="O327" s="43" t="s">
        <v>2929</v>
      </c>
      <c r="P327" s="43" t="s">
        <v>2998</v>
      </c>
      <c r="Q327" s="43" t="s">
        <v>2841</v>
      </c>
    </row>
    <row r="328" spans="1:17" x14ac:dyDescent="0.35">
      <c r="A328" s="43">
        <v>323</v>
      </c>
      <c r="B328" s="43">
        <v>1206100102</v>
      </c>
      <c r="C328" s="100">
        <v>701119998000012</v>
      </c>
      <c r="D328" s="43">
        <v>2000400729</v>
      </c>
      <c r="E328" s="43">
        <v>2000400729</v>
      </c>
      <c r="F328" s="43">
        <v>5800004966</v>
      </c>
      <c r="G328" s="97" t="str">
        <f t="shared" si="5"/>
        <v>6100073500</v>
      </c>
      <c r="H328" s="43">
        <v>9600</v>
      </c>
      <c r="I328" s="43" t="s">
        <v>2309</v>
      </c>
      <c r="J328" s="43" t="s">
        <v>2987</v>
      </c>
      <c r="K328" s="43" t="s">
        <v>2311</v>
      </c>
      <c r="L328" s="47">
        <v>40</v>
      </c>
      <c r="M328" s="98">
        <v>96268</v>
      </c>
      <c r="N328" s="43" t="s">
        <v>2988</v>
      </c>
      <c r="O328" s="43" t="s">
        <v>2930</v>
      </c>
      <c r="P328" s="43" t="s">
        <v>2999</v>
      </c>
      <c r="Q328" s="43" t="s">
        <v>2841</v>
      </c>
    </row>
    <row r="329" spans="1:17" x14ac:dyDescent="0.35">
      <c r="A329" s="43">
        <v>324</v>
      </c>
      <c r="B329" s="43">
        <v>1206100102</v>
      </c>
      <c r="C329" s="100">
        <v>701119998000013</v>
      </c>
      <c r="D329" s="43">
        <v>2000400729</v>
      </c>
      <c r="E329" s="43">
        <v>2000400729</v>
      </c>
      <c r="F329" s="43">
        <v>5800004966</v>
      </c>
      <c r="G329" s="97" t="str">
        <f t="shared" si="5"/>
        <v>6100073500</v>
      </c>
      <c r="H329" s="43">
        <v>9600</v>
      </c>
      <c r="I329" s="43" t="s">
        <v>2309</v>
      </c>
      <c r="J329" s="43" t="s">
        <v>2987</v>
      </c>
      <c r="K329" s="43" t="s">
        <v>2311</v>
      </c>
      <c r="L329" s="47">
        <v>40</v>
      </c>
      <c r="M329" s="98">
        <v>48134</v>
      </c>
      <c r="N329" s="43" t="s">
        <v>2988</v>
      </c>
      <c r="O329" s="43" t="s">
        <v>2931</v>
      </c>
      <c r="P329" s="43" t="s">
        <v>3000</v>
      </c>
      <c r="Q329" s="43" t="s">
        <v>2841</v>
      </c>
    </row>
    <row r="330" spans="1:17" x14ac:dyDescent="0.35">
      <c r="A330" s="43">
        <v>325</v>
      </c>
      <c r="B330" s="43">
        <v>1206100102</v>
      </c>
      <c r="C330" s="100">
        <v>701119998000015</v>
      </c>
      <c r="D330" s="43">
        <v>2000400729</v>
      </c>
      <c r="E330" s="43">
        <v>2000400729</v>
      </c>
      <c r="F330" s="43">
        <v>5800004966</v>
      </c>
      <c r="G330" s="97" t="str">
        <f t="shared" si="5"/>
        <v>6100073500</v>
      </c>
      <c r="H330" s="43">
        <v>9600</v>
      </c>
      <c r="I330" s="43" t="s">
        <v>2309</v>
      </c>
      <c r="J330" s="43" t="s">
        <v>2987</v>
      </c>
      <c r="K330" s="43" t="s">
        <v>2311</v>
      </c>
      <c r="L330" s="47">
        <v>40</v>
      </c>
      <c r="M330" s="98">
        <v>48134</v>
      </c>
      <c r="N330" s="43" t="s">
        <v>2988</v>
      </c>
      <c r="O330" s="43" t="s">
        <v>2933</v>
      </c>
      <c r="P330" s="43" t="s">
        <v>3001</v>
      </c>
      <c r="Q330" s="43" t="s">
        <v>2841</v>
      </c>
    </row>
    <row r="331" spans="1:17" x14ac:dyDescent="0.35">
      <c r="A331" s="43">
        <v>326</v>
      </c>
      <c r="B331" s="43">
        <v>1206100102</v>
      </c>
      <c r="C331" s="100">
        <v>701119998000016</v>
      </c>
      <c r="D331" s="43">
        <v>2000400729</v>
      </c>
      <c r="E331" s="43">
        <v>2000400729</v>
      </c>
      <c r="F331" s="43">
        <v>5800004966</v>
      </c>
      <c r="G331" s="97" t="str">
        <f t="shared" si="5"/>
        <v>6100073500</v>
      </c>
      <c r="H331" s="43">
        <v>9600</v>
      </c>
      <c r="I331" s="43" t="s">
        <v>2309</v>
      </c>
      <c r="J331" s="43" t="s">
        <v>2987</v>
      </c>
      <c r="K331" s="43" t="s">
        <v>2311</v>
      </c>
      <c r="L331" s="47">
        <v>40</v>
      </c>
      <c r="M331" s="98">
        <v>48134</v>
      </c>
      <c r="N331" s="43" t="s">
        <v>2988</v>
      </c>
      <c r="O331" s="43" t="s">
        <v>2934</v>
      </c>
      <c r="P331" s="43" t="s">
        <v>3002</v>
      </c>
      <c r="Q331" s="43" t="s">
        <v>2841</v>
      </c>
    </row>
    <row r="332" spans="1:17" x14ac:dyDescent="0.35">
      <c r="A332" s="43">
        <v>327</v>
      </c>
      <c r="B332" s="43">
        <v>1206100102</v>
      </c>
      <c r="C332" s="100">
        <v>701119998000017</v>
      </c>
      <c r="D332" s="43">
        <v>2000400729</v>
      </c>
      <c r="E332" s="43">
        <v>2000400729</v>
      </c>
      <c r="F332" s="43">
        <v>5800004966</v>
      </c>
      <c r="G332" s="97" t="str">
        <f t="shared" si="5"/>
        <v>6100073500</v>
      </c>
      <c r="H332" s="43">
        <v>9600</v>
      </c>
      <c r="I332" s="43" t="s">
        <v>2309</v>
      </c>
      <c r="J332" s="43" t="s">
        <v>2987</v>
      </c>
      <c r="K332" s="43" t="s">
        <v>2311</v>
      </c>
      <c r="L332" s="47">
        <v>40</v>
      </c>
      <c r="M332" s="98">
        <v>48134</v>
      </c>
      <c r="N332" s="43" t="s">
        <v>2988</v>
      </c>
      <c r="O332" s="43" t="s">
        <v>2935</v>
      </c>
      <c r="P332" s="43" t="s">
        <v>3003</v>
      </c>
      <c r="Q332" s="43" t="s">
        <v>2841</v>
      </c>
    </row>
    <row r="333" spans="1:17" x14ac:dyDescent="0.35">
      <c r="A333" s="43">
        <v>328</v>
      </c>
      <c r="B333" s="43">
        <v>1206100102</v>
      </c>
      <c r="C333" s="100">
        <v>701119998000018</v>
      </c>
      <c r="D333" s="43">
        <v>2000400729</v>
      </c>
      <c r="E333" s="43">
        <v>2000400729</v>
      </c>
      <c r="F333" s="43">
        <v>5800004966</v>
      </c>
      <c r="G333" s="97" t="str">
        <f t="shared" si="5"/>
        <v>6100073500</v>
      </c>
      <c r="H333" s="43">
        <v>9600</v>
      </c>
      <c r="I333" s="43" t="s">
        <v>2309</v>
      </c>
      <c r="J333" s="43" t="s">
        <v>2987</v>
      </c>
      <c r="K333" s="43" t="s">
        <v>2311</v>
      </c>
      <c r="L333" s="47">
        <v>40</v>
      </c>
      <c r="M333" s="98">
        <v>48134</v>
      </c>
      <c r="N333" s="43" t="s">
        <v>2988</v>
      </c>
      <c r="O333" s="43" t="s">
        <v>2936</v>
      </c>
      <c r="P333" s="43" t="s">
        <v>3004</v>
      </c>
      <c r="Q333" s="43" t="s">
        <v>2841</v>
      </c>
    </row>
    <row r="334" spans="1:17" x14ac:dyDescent="0.35">
      <c r="A334" s="43">
        <v>329</v>
      </c>
      <c r="B334" s="43">
        <v>1206100102</v>
      </c>
      <c r="C334" s="100">
        <v>701119998000019</v>
      </c>
      <c r="D334" s="43">
        <v>2000400729</v>
      </c>
      <c r="E334" s="43">
        <v>2000400729</v>
      </c>
      <c r="F334" s="43">
        <v>5800004966</v>
      </c>
      <c r="G334" s="97" t="str">
        <f t="shared" si="5"/>
        <v>6100073500</v>
      </c>
      <c r="H334" s="43">
        <v>9600</v>
      </c>
      <c r="I334" s="43" t="s">
        <v>2309</v>
      </c>
      <c r="J334" s="43" t="s">
        <v>2987</v>
      </c>
      <c r="K334" s="43" t="s">
        <v>2311</v>
      </c>
      <c r="L334" s="47">
        <v>40</v>
      </c>
      <c r="M334" s="98">
        <v>48134</v>
      </c>
      <c r="N334" s="43" t="s">
        <v>2988</v>
      </c>
      <c r="O334" s="43" t="s">
        <v>2968</v>
      </c>
      <c r="P334" s="43" t="s">
        <v>3005</v>
      </c>
      <c r="Q334" s="43" t="s">
        <v>2841</v>
      </c>
    </row>
    <row r="335" spans="1:17" x14ac:dyDescent="0.35">
      <c r="A335" s="43">
        <v>330</v>
      </c>
      <c r="B335" s="43">
        <v>1206100102</v>
      </c>
      <c r="C335" s="100">
        <v>701119998000020</v>
      </c>
      <c r="D335" s="43">
        <v>2000400729</v>
      </c>
      <c r="E335" s="43">
        <v>2000400729</v>
      </c>
      <c r="F335" s="43">
        <v>5800004966</v>
      </c>
      <c r="G335" s="97" t="str">
        <f t="shared" si="5"/>
        <v>6100073500</v>
      </c>
      <c r="H335" s="43">
        <v>9600</v>
      </c>
      <c r="I335" s="43" t="s">
        <v>2309</v>
      </c>
      <c r="J335" s="43" t="s">
        <v>2987</v>
      </c>
      <c r="K335" s="43" t="s">
        <v>2311</v>
      </c>
      <c r="L335" s="47">
        <v>40</v>
      </c>
      <c r="M335" s="98">
        <v>48134</v>
      </c>
      <c r="N335" s="43" t="s">
        <v>2988</v>
      </c>
      <c r="O335" s="43" t="s">
        <v>2970</v>
      </c>
      <c r="P335" s="43" t="s">
        <v>3006</v>
      </c>
      <c r="Q335" s="43" t="s">
        <v>2841</v>
      </c>
    </row>
    <row r="336" spans="1:17" x14ac:dyDescent="0.35">
      <c r="A336" s="43">
        <v>331</v>
      </c>
      <c r="B336" s="43">
        <v>1206100102</v>
      </c>
      <c r="C336" s="100">
        <v>701119998000021</v>
      </c>
      <c r="D336" s="43">
        <v>2000400729</v>
      </c>
      <c r="E336" s="43">
        <v>2000400729</v>
      </c>
      <c r="F336" s="43">
        <v>5800004966</v>
      </c>
      <c r="G336" s="97" t="str">
        <f t="shared" si="5"/>
        <v>6100073500</v>
      </c>
      <c r="H336" s="43">
        <v>9600</v>
      </c>
      <c r="I336" s="43" t="s">
        <v>2309</v>
      </c>
      <c r="J336" s="43" t="s">
        <v>2987</v>
      </c>
      <c r="K336" s="43" t="s">
        <v>2311</v>
      </c>
      <c r="L336" s="47">
        <v>40</v>
      </c>
      <c r="M336" s="98">
        <v>48134</v>
      </c>
      <c r="N336" s="43" t="s">
        <v>2988</v>
      </c>
      <c r="O336" s="43" t="s">
        <v>2962</v>
      </c>
      <c r="P336" s="43" t="s">
        <v>3007</v>
      </c>
      <c r="Q336" s="43" t="s">
        <v>2841</v>
      </c>
    </row>
    <row r="337" spans="1:17" x14ac:dyDescent="0.35">
      <c r="A337" s="43">
        <v>332</v>
      </c>
      <c r="B337" s="43">
        <v>1206100102</v>
      </c>
      <c r="C337" s="100">
        <v>701119998000022</v>
      </c>
      <c r="D337" s="43">
        <v>2000400729</v>
      </c>
      <c r="E337" s="43">
        <v>2000400729</v>
      </c>
      <c r="F337" s="43">
        <v>5800004966</v>
      </c>
      <c r="G337" s="97" t="str">
        <f t="shared" si="5"/>
        <v>6100073500</v>
      </c>
      <c r="H337" s="43">
        <v>9600</v>
      </c>
      <c r="I337" s="43" t="s">
        <v>2309</v>
      </c>
      <c r="J337" s="43" t="s">
        <v>2987</v>
      </c>
      <c r="K337" s="43" t="s">
        <v>2311</v>
      </c>
      <c r="L337" s="47">
        <v>40</v>
      </c>
      <c r="M337" s="98">
        <v>48134</v>
      </c>
      <c r="N337" s="43" t="s">
        <v>2988</v>
      </c>
      <c r="O337" s="43" t="s">
        <v>2966</v>
      </c>
      <c r="P337" s="43" t="s">
        <v>3008</v>
      </c>
      <c r="Q337" s="43" t="s">
        <v>2841</v>
      </c>
    </row>
    <row r="338" spans="1:17" x14ac:dyDescent="0.35">
      <c r="A338" s="43">
        <v>333</v>
      </c>
      <c r="B338" s="43">
        <v>1206100102</v>
      </c>
      <c r="C338" s="100">
        <v>701119998000023</v>
      </c>
      <c r="D338" s="43">
        <v>2000400729</v>
      </c>
      <c r="E338" s="43">
        <v>2000400729</v>
      </c>
      <c r="F338" s="43">
        <v>5800004966</v>
      </c>
      <c r="G338" s="97" t="str">
        <f t="shared" si="5"/>
        <v>6100073500</v>
      </c>
      <c r="H338" s="43">
        <v>9600</v>
      </c>
      <c r="I338" s="43" t="s">
        <v>2309</v>
      </c>
      <c r="J338" s="43" t="s">
        <v>2987</v>
      </c>
      <c r="K338" s="43" t="s">
        <v>2311</v>
      </c>
      <c r="L338" s="47">
        <v>40</v>
      </c>
      <c r="M338" s="98">
        <v>48134</v>
      </c>
      <c r="N338" s="43" t="s">
        <v>2988</v>
      </c>
      <c r="O338" s="43" t="s">
        <v>2960</v>
      </c>
      <c r="P338" s="43" t="s">
        <v>3009</v>
      </c>
      <c r="Q338" s="43" t="s">
        <v>2841</v>
      </c>
    </row>
    <row r="339" spans="1:17" x14ac:dyDescent="0.35">
      <c r="A339" s="43">
        <v>334</v>
      </c>
      <c r="B339" s="43">
        <v>1206100102</v>
      </c>
      <c r="C339" s="100">
        <v>701119998000024</v>
      </c>
      <c r="D339" s="43">
        <v>2000400729</v>
      </c>
      <c r="E339" s="43">
        <v>2000400729</v>
      </c>
      <c r="F339" s="43">
        <v>5800004966</v>
      </c>
      <c r="G339" s="97" t="str">
        <f t="shared" si="5"/>
        <v>6100073500</v>
      </c>
      <c r="H339" s="43">
        <v>9600</v>
      </c>
      <c r="I339" s="43" t="s">
        <v>2309</v>
      </c>
      <c r="J339" s="43" t="s">
        <v>2987</v>
      </c>
      <c r="K339" s="43" t="s">
        <v>2311</v>
      </c>
      <c r="L339" s="47">
        <v>40</v>
      </c>
      <c r="M339" s="98">
        <v>48134</v>
      </c>
      <c r="N339" s="43" t="s">
        <v>2988</v>
      </c>
      <c r="O339" s="43" t="s">
        <v>2964</v>
      </c>
      <c r="P339" s="43" t="s">
        <v>3010</v>
      </c>
      <c r="Q339" s="43" t="s">
        <v>2841</v>
      </c>
    </row>
    <row r="340" spans="1:17" x14ac:dyDescent="0.35">
      <c r="A340" s="43">
        <v>335</v>
      </c>
      <c r="B340" s="43">
        <v>1206100102</v>
      </c>
      <c r="C340" s="100">
        <v>701119998000025</v>
      </c>
      <c r="D340" s="43">
        <v>2000400729</v>
      </c>
      <c r="E340" s="43">
        <v>2000400729</v>
      </c>
      <c r="F340" s="43">
        <v>5800004966</v>
      </c>
      <c r="G340" s="97" t="str">
        <f t="shared" si="5"/>
        <v>6100073500</v>
      </c>
      <c r="H340" s="43">
        <v>9600</v>
      </c>
      <c r="I340" s="43" t="s">
        <v>2309</v>
      </c>
      <c r="J340" s="43" t="s">
        <v>2987</v>
      </c>
      <c r="K340" s="43" t="s">
        <v>2311</v>
      </c>
      <c r="L340" s="47">
        <v>40</v>
      </c>
      <c r="M340" s="98">
        <v>48134</v>
      </c>
      <c r="N340" s="43" t="s">
        <v>2988</v>
      </c>
      <c r="O340" s="43" t="s">
        <v>3011</v>
      </c>
      <c r="P340" s="43" t="s">
        <v>3012</v>
      </c>
      <c r="Q340" s="43" t="s">
        <v>2841</v>
      </c>
    </row>
    <row r="341" spans="1:17" x14ac:dyDescent="0.35">
      <c r="A341" s="43">
        <v>336</v>
      </c>
      <c r="B341" s="43">
        <v>1206100102</v>
      </c>
      <c r="C341" s="100">
        <v>701119998000001</v>
      </c>
      <c r="D341" s="43">
        <v>2000400729</v>
      </c>
      <c r="E341" s="43">
        <v>2000400729</v>
      </c>
      <c r="F341" s="43">
        <v>5800004966</v>
      </c>
      <c r="G341" s="97" t="str">
        <f t="shared" si="5"/>
        <v>6100073500</v>
      </c>
      <c r="H341" s="43">
        <v>9600</v>
      </c>
      <c r="I341" s="43" t="s">
        <v>2309</v>
      </c>
      <c r="J341" s="43" t="s">
        <v>2987</v>
      </c>
      <c r="K341" s="43" t="s">
        <v>2311</v>
      </c>
      <c r="L341" s="47">
        <v>40</v>
      </c>
      <c r="M341" s="98">
        <v>96268</v>
      </c>
      <c r="N341" s="43" t="s">
        <v>2988</v>
      </c>
      <c r="O341" s="43" t="s">
        <v>2312</v>
      </c>
      <c r="P341" s="43" t="s">
        <v>3013</v>
      </c>
      <c r="Q341" s="43" t="s">
        <v>2841</v>
      </c>
    </row>
    <row r="342" spans="1:17" x14ac:dyDescent="0.35">
      <c r="A342" s="43">
        <v>337</v>
      </c>
      <c r="B342" s="43">
        <v>1206100102</v>
      </c>
      <c r="C342" s="100">
        <v>701119998000002</v>
      </c>
      <c r="D342" s="43">
        <v>2000400729</v>
      </c>
      <c r="E342" s="43">
        <v>2000400729</v>
      </c>
      <c r="F342" s="43">
        <v>5800004966</v>
      </c>
      <c r="G342" s="97" t="str">
        <f t="shared" si="5"/>
        <v>6100073500</v>
      </c>
      <c r="H342" s="43">
        <v>9600</v>
      </c>
      <c r="I342" s="43" t="s">
        <v>2309</v>
      </c>
      <c r="J342" s="43" t="s">
        <v>2987</v>
      </c>
      <c r="K342" s="43" t="s">
        <v>2311</v>
      </c>
      <c r="L342" s="47">
        <v>40</v>
      </c>
      <c r="M342" s="98">
        <v>48134</v>
      </c>
      <c r="N342" s="43" t="s">
        <v>2988</v>
      </c>
      <c r="O342" s="43" t="s">
        <v>2439</v>
      </c>
      <c r="P342" s="43" t="s">
        <v>3014</v>
      </c>
      <c r="Q342" s="43" t="s">
        <v>2841</v>
      </c>
    </row>
    <row r="343" spans="1:17" x14ac:dyDescent="0.35">
      <c r="A343" s="43">
        <v>338</v>
      </c>
      <c r="B343" s="43">
        <v>1206100102</v>
      </c>
      <c r="C343" s="100">
        <v>700159632700009</v>
      </c>
      <c r="D343" s="43">
        <v>2000400729</v>
      </c>
      <c r="E343" s="43">
        <v>2000400729</v>
      </c>
      <c r="F343" s="43">
        <v>5800005183</v>
      </c>
      <c r="G343" s="97" t="str">
        <f t="shared" si="5"/>
        <v>6100076330</v>
      </c>
      <c r="H343" s="43">
        <v>9600</v>
      </c>
      <c r="I343" s="43" t="s">
        <v>2309</v>
      </c>
      <c r="J343" s="43" t="s">
        <v>2918</v>
      </c>
      <c r="K343" s="43" t="s">
        <v>2311</v>
      </c>
      <c r="L343" s="47">
        <v>40</v>
      </c>
      <c r="M343" s="98">
        <v>1200</v>
      </c>
      <c r="N343" s="43" t="s">
        <v>3015</v>
      </c>
      <c r="O343" s="43" t="s">
        <v>2805</v>
      </c>
      <c r="P343" s="43" t="s">
        <v>3016</v>
      </c>
      <c r="Q343" s="43" t="s">
        <v>2921</v>
      </c>
    </row>
    <row r="344" spans="1:17" x14ac:dyDescent="0.35">
      <c r="A344" s="43">
        <v>339</v>
      </c>
      <c r="B344" s="43">
        <v>1206100102</v>
      </c>
      <c r="C344" s="100">
        <v>700159632700002</v>
      </c>
      <c r="D344" s="43">
        <v>2000400729</v>
      </c>
      <c r="E344" s="43">
        <v>2000400729</v>
      </c>
      <c r="F344" s="43">
        <v>5800005183</v>
      </c>
      <c r="G344" s="97" t="str">
        <f t="shared" si="5"/>
        <v>6100076330</v>
      </c>
      <c r="H344" s="43">
        <v>9600</v>
      </c>
      <c r="I344" s="43" t="s">
        <v>2309</v>
      </c>
      <c r="J344" s="43" t="s">
        <v>2918</v>
      </c>
      <c r="K344" s="43" t="s">
        <v>2311</v>
      </c>
      <c r="L344" s="47">
        <v>40</v>
      </c>
      <c r="M344" s="98">
        <v>23000</v>
      </c>
      <c r="N344" s="43" t="s">
        <v>3015</v>
      </c>
      <c r="O344" s="43" t="s">
        <v>2439</v>
      </c>
      <c r="P344" s="43" t="s">
        <v>3016</v>
      </c>
      <c r="Q344" s="43" t="s">
        <v>2921</v>
      </c>
    </row>
    <row r="345" spans="1:17" x14ac:dyDescent="0.35">
      <c r="A345" s="43">
        <v>340</v>
      </c>
      <c r="B345" s="43">
        <v>1206100102</v>
      </c>
      <c r="C345" s="100">
        <v>700159632700001</v>
      </c>
      <c r="D345" s="43">
        <v>2000400729</v>
      </c>
      <c r="E345" s="43">
        <v>2000400729</v>
      </c>
      <c r="F345" s="43">
        <v>5800005183</v>
      </c>
      <c r="G345" s="97" t="str">
        <f t="shared" si="5"/>
        <v>6100076330</v>
      </c>
      <c r="H345" s="43">
        <v>9600</v>
      </c>
      <c r="I345" s="43" t="s">
        <v>2309</v>
      </c>
      <c r="J345" s="43" t="s">
        <v>2918</v>
      </c>
      <c r="K345" s="43" t="s">
        <v>2311</v>
      </c>
      <c r="L345" s="47">
        <v>40</v>
      </c>
      <c r="M345" s="98">
        <v>384000</v>
      </c>
      <c r="N345" s="43" t="s">
        <v>3015</v>
      </c>
      <c r="O345" s="43" t="s">
        <v>2312</v>
      </c>
      <c r="P345" s="43" t="s">
        <v>3016</v>
      </c>
      <c r="Q345" s="43" t="s">
        <v>2921</v>
      </c>
    </row>
    <row r="346" spans="1:17" x14ac:dyDescent="0.35">
      <c r="A346" s="43">
        <v>341</v>
      </c>
      <c r="B346" s="43">
        <v>1206100102</v>
      </c>
      <c r="C346" s="100">
        <v>700159632700013</v>
      </c>
      <c r="D346" s="43">
        <v>2000400729</v>
      </c>
      <c r="E346" s="43">
        <v>2000400729</v>
      </c>
      <c r="F346" s="43">
        <v>5800005183</v>
      </c>
      <c r="G346" s="97" t="str">
        <f t="shared" si="5"/>
        <v>6100076330</v>
      </c>
      <c r="H346" s="43">
        <v>9600</v>
      </c>
      <c r="I346" s="43" t="s">
        <v>2309</v>
      </c>
      <c r="J346" s="43" t="s">
        <v>2918</v>
      </c>
      <c r="K346" s="43" t="s">
        <v>2311</v>
      </c>
      <c r="L346" s="47">
        <v>40</v>
      </c>
      <c r="M346" s="98">
        <v>24000</v>
      </c>
      <c r="N346" s="43" t="s">
        <v>3015</v>
      </c>
      <c r="O346" s="43" t="s">
        <v>2931</v>
      </c>
      <c r="P346" s="43" t="s">
        <v>3016</v>
      </c>
      <c r="Q346" s="43" t="s">
        <v>2921</v>
      </c>
    </row>
    <row r="347" spans="1:17" x14ac:dyDescent="0.35">
      <c r="A347" s="43">
        <v>342</v>
      </c>
      <c r="B347" s="43">
        <v>1206100102</v>
      </c>
      <c r="C347" s="100">
        <v>700159632700012</v>
      </c>
      <c r="D347" s="43">
        <v>2000400729</v>
      </c>
      <c r="E347" s="43">
        <v>2000400729</v>
      </c>
      <c r="F347" s="43">
        <v>5800005183</v>
      </c>
      <c r="G347" s="97" t="str">
        <f t="shared" si="5"/>
        <v>6100076330</v>
      </c>
      <c r="H347" s="43">
        <v>9600</v>
      </c>
      <c r="I347" s="43" t="s">
        <v>2309</v>
      </c>
      <c r="J347" s="43" t="s">
        <v>2918</v>
      </c>
      <c r="K347" s="43" t="s">
        <v>2311</v>
      </c>
      <c r="L347" s="47">
        <v>40</v>
      </c>
      <c r="M347" s="98">
        <v>14400</v>
      </c>
      <c r="N347" s="43" t="s">
        <v>3015</v>
      </c>
      <c r="O347" s="43" t="s">
        <v>2930</v>
      </c>
      <c r="P347" s="43" t="s">
        <v>3016</v>
      </c>
      <c r="Q347" s="43" t="s">
        <v>2921</v>
      </c>
    </row>
    <row r="348" spans="1:17" x14ac:dyDescent="0.35">
      <c r="A348" s="43">
        <v>343</v>
      </c>
      <c r="B348" s="43">
        <v>1206100102</v>
      </c>
      <c r="C348" s="100">
        <v>700159632700011</v>
      </c>
      <c r="D348" s="43">
        <v>2000400729</v>
      </c>
      <c r="E348" s="43">
        <v>2000400729</v>
      </c>
      <c r="F348" s="43">
        <v>5800005183</v>
      </c>
      <c r="G348" s="97" t="str">
        <f t="shared" si="5"/>
        <v>6100076330</v>
      </c>
      <c r="H348" s="43">
        <v>9600</v>
      </c>
      <c r="I348" s="43" t="s">
        <v>2309</v>
      </c>
      <c r="J348" s="43" t="s">
        <v>2918</v>
      </c>
      <c r="K348" s="43" t="s">
        <v>2311</v>
      </c>
      <c r="L348" s="47">
        <v>40</v>
      </c>
      <c r="M348" s="98">
        <v>24000</v>
      </c>
      <c r="N348" s="43" t="s">
        <v>3015</v>
      </c>
      <c r="O348" s="43" t="s">
        <v>2929</v>
      </c>
      <c r="P348" s="43" t="s">
        <v>3016</v>
      </c>
      <c r="Q348" s="43" t="s">
        <v>2921</v>
      </c>
    </row>
    <row r="349" spans="1:17" x14ac:dyDescent="0.35">
      <c r="A349" s="43">
        <v>344</v>
      </c>
      <c r="B349" s="43">
        <v>1206100102</v>
      </c>
      <c r="C349" s="100">
        <v>700159632700010</v>
      </c>
      <c r="D349" s="43">
        <v>2000400729</v>
      </c>
      <c r="E349" s="43">
        <v>2000400729</v>
      </c>
      <c r="F349" s="43">
        <v>5800005183</v>
      </c>
      <c r="G349" s="97" t="str">
        <f t="shared" si="5"/>
        <v>6100076330</v>
      </c>
      <c r="H349" s="43">
        <v>9600</v>
      </c>
      <c r="I349" s="43" t="s">
        <v>2309</v>
      </c>
      <c r="J349" s="43" t="s">
        <v>2918</v>
      </c>
      <c r="K349" s="43" t="s">
        <v>2311</v>
      </c>
      <c r="L349" s="47">
        <v>40</v>
      </c>
      <c r="M349" s="98">
        <v>800</v>
      </c>
      <c r="N349" s="43" t="s">
        <v>3015</v>
      </c>
      <c r="O349" s="43" t="s">
        <v>2928</v>
      </c>
      <c r="P349" s="43" t="s">
        <v>3016</v>
      </c>
      <c r="Q349" s="43" t="s">
        <v>2921</v>
      </c>
    </row>
    <row r="350" spans="1:17" x14ac:dyDescent="0.35">
      <c r="A350" s="43">
        <v>345</v>
      </c>
      <c r="B350" s="43">
        <v>1206100102</v>
      </c>
      <c r="C350" s="100">
        <v>700159632700008</v>
      </c>
      <c r="D350" s="43">
        <v>2000400729</v>
      </c>
      <c r="E350" s="43">
        <v>2000400729</v>
      </c>
      <c r="F350" s="43">
        <v>5800005183</v>
      </c>
      <c r="G350" s="97" t="str">
        <f t="shared" si="5"/>
        <v>6100076330</v>
      </c>
      <c r="H350" s="43">
        <v>9600</v>
      </c>
      <c r="I350" s="43" t="s">
        <v>2309</v>
      </c>
      <c r="J350" s="43" t="s">
        <v>2918</v>
      </c>
      <c r="K350" s="43" t="s">
        <v>2311</v>
      </c>
      <c r="L350" s="47">
        <v>40</v>
      </c>
      <c r="M350" s="98">
        <v>20000</v>
      </c>
      <c r="N350" s="43" t="s">
        <v>3015</v>
      </c>
      <c r="O350" s="43" t="s">
        <v>2806</v>
      </c>
      <c r="P350" s="43" t="s">
        <v>3016</v>
      </c>
      <c r="Q350" s="43" t="s">
        <v>2921</v>
      </c>
    </row>
    <row r="351" spans="1:17" x14ac:dyDescent="0.35">
      <c r="A351" s="43">
        <v>346</v>
      </c>
      <c r="B351" s="43">
        <v>1206100102</v>
      </c>
      <c r="C351" s="100">
        <v>700159632700007</v>
      </c>
      <c r="D351" s="43">
        <v>2000400729</v>
      </c>
      <c r="E351" s="43">
        <v>2000400729</v>
      </c>
      <c r="F351" s="43">
        <v>5800005183</v>
      </c>
      <c r="G351" s="97" t="str">
        <f t="shared" si="5"/>
        <v>6100076330</v>
      </c>
      <c r="H351" s="43">
        <v>9600</v>
      </c>
      <c r="I351" s="43" t="s">
        <v>2309</v>
      </c>
      <c r="J351" s="43" t="s">
        <v>2918</v>
      </c>
      <c r="K351" s="43" t="s">
        <v>2311</v>
      </c>
      <c r="L351" s="47">
        <v>40</v>
      </c>
      <c r="M351" s="98">
        <v>12000</v>
      </c>
      <c r="N351" s="43" t="s">
        <v>3015</v>
      </c>
      <c r="O351" s="43" t="s">
        <v>2807</v>
      </c>
      <c r="P351" s="43" t="s">
        <v>3016</v>
      </c>
      <c r="Q351" s="43" t="s">
        <v>2921</v>
      </c>
    </row>
    <row r="352" spans="1:17" x14ac:dyDescent="0.35">
      <c r="A352" s="43">
        <v>347</v>
      </c>
      <c r="B352" s="43">
        <v>1206100102</v>
      </c>
      <c r="C352" s="100">
        <v>700159632700003</v>
      </c>
      <c r="D352" s="43">
        <v>2000400729</v>
      </c>
      <c r="E352" s="43">
        <v>2000400729</v>
      </c>
      <c r="F352" s="43">
        <v>5800005183</v>
      </c>
      <c r="G352" s="97" t="str">
        <f t="shared" si="5"/>
        <v>6100076330</v>
      </c>
      <c r="H352" s="43">
        <v>9600</v>
      </c>
      <c r="I352" s="43" t="s">
        <v>2309</v>
      </c>
      <c r="J352" s="43" t="s">
        <v>2918</v>
      </c>
      <c r="K352" s="43" t="s">
        <v>2311</v>
      </c>
      <c r="L352" s="47">
        <v>40</v>
      </c>
      <c r="M352" s="98">
        <v>25000</v>
      </c>
      <c r="N352" s="43" t="s">
        <v>3015</v>
      </c>
      <c r="O352" s="43" t="s">
        <v>2483</v>
      </c>
      <c r="P352" s="43" t="s">
        <v>3016</v>
      </c>
      <c r="Q352" s="43" t="s">
        <v>2921</v>
      </c>
    </row>
    <row r="353" spans="1:17" x14ac:dyDescent="0.35">
      <c r="A353" s="43">
        <v>348</v>
      </c>
      <c r="B353" s="43">
        <v>1206100102</v>
      </c>
      <c r="C353" s="100">
        <v>700159632700004</v>
      </c>
      <c r="D353" s="43">
        <v>2000400729</v>
      </c>
      <c r="E353" s="43">
        <v>2000400729</v>
      </c>
      <c r="F353" s="43">
        <v>5800005183</v>
      </c>
      <c r="G353" s="97" t="str">
        <f t="shared" si="5"/>
        <v>6100076330</v>
      </c>
      <c r="H353" s="43">
        <v>9600</v>
      </c>
      <c r="I353" s="43" t="s">
        <v>2309</v>
      </c>
      <c r="J353" s="43" t="s">
        <v>2918</v>
      </c>
      <c r="K353" s="43" t="s">
        <v>2311</v>
      </c>
      <c r="L353" s="47">
        <v>40</v>
      </c>
      <c r="M353" s="98">
        <v>20000</v>
      </c>
      <c r="N353" s="43" t="s">
        <v>3015</v>
      </c>
      <c r="O353" s="43" t="s">
        <v>2811</v>
      </c>
      <c r="P353" s="43" t="s">
        <v>3016</v>
      </c>
      <c r="Q353" s="43" t="s">
        <v>2921</v>
      </c>
    </row>
    <row r="354" spans="1:17" x14ac:dyDescent="0.35">
      <c r="A354" s="43">
        <v>349</v>
      </c>
      <c r="B354" s="43">
        <v>1206100102</v>
      </c>
      <c r="C354" s="100">
        <v>700159632700005</v>
      </c>
      <c r="D354" s="43">
        <v>2000400729</v>
      </c>
      <c r="E354" s="43">
        <v>2000400729</v>
      </c>
      <c r="F354" s="43">
        <v>5800005183</v>
      </c>
      <c r="G354" s="97" t="str">
        <f t="shared" si="5"/>
        <v>6100076330</v>
      </c>
      <c r="H354" s="43">
        <v>9600</v>
      </c>
      <c r="I354" s="43" t="s">
        <v>2309</v>
      </c>
      <c r="J354" s="43" t="s">
        <v>2918</v>
      </c>
      <c r="K354" s="43" t="s">
        <v>2311</v>
      </c>
      <c r="L354" s="47">
        <v>40</v>
      </c>
      <c r="M354" s="98">
        <v>4500</v>
      </c>
      <c r="N354" s="43" t="s">
        <v>3015</v>
      </c>
      <c r="O354" s="43" t="s">
        <v>2812</v>
      </c>
      <c r="P354" s="43" t="s">
        <v>3016</v>
      </c>
      <c r="Q354" s="43" t="s">
        <v>2921</v>
      </c>
    </row>
    <row r="355" spans="1:17" x14ac:dyDescent="0.35">
      <c r="A355" s="43">
        <v>350</v>
      </c>
      <c r="B355" s="43">
        <v>1206100102</v>
      </c>
      <c r="C355" s="100">
        <v>700159632700006</v>
      </c>
      <c r="D355" s="43">
        <v>2000400729</v>
      </c>
      <c r="E355" s="43">
        <v>2000400729</v>
      </c>
      <c r="F355" s="43">
        <v>5800005183</v>
      </c>
      <c r="G355" s="97" t="str">
        <f t="shared" si="5"/>
        <v>6100076330</v>
      </c>
      <c r="H355" s="43">
        <v>9600</v>
      </c>
      <c r="I355" s="43" t="s">
        <v>2309</v>
      </c>
      <c r="J355" s="43" t="s">
        <v>2918</v>
      </c>
      <c r="K355" s="43" t="s">
        <v>2311</v>
      </c>
      <c r="L355" s="47">
        <v>40</v>
      </c>
      <c r="M355" s="98">
        <v>3600</v>
      </c>
      <c r="N355" s="43" t="s">
        <v>3015</v>
      </c>
      <c r="O355" s="43" t="s">
        <v>2808</v>
      </c>
      <c r="P355" s="43" t="s">
        <v>3016</v>
      </c>
      <c r="Q355" s="43" t="s">
        <v>2921</v>
      </c>
    </row>
    <row r="356" spans="1:17" x14ac:dyDescent="0.35">
      <c r="A356" s="43">
        <v>351</v>
      </c>
      <c r="B356" s="43">
        <v>1206100102</v>
      </c>
      <c r="C356" s="100">
        <v>701164309700001</v>
      </c>
      <c r="D356" s="43">
        <v>2000400729</v>
      </c>
      <c r="E356" s="43">
        <v>2000400769</v>
      </c>
      <c r="F356" s="43">
        <v>5800005401</v>
      </c>
      <c r="G356" s="97" t="str">
        <f t="shared" si="5"/>
        <v>6100102887</v>
      </c>
      <c r="H356" s="43">
        <v>9600</v>
      </c>
      <c r="I356" s="43" t="s">
        <v>2309</v>
      </c>
      <c r="J356" s="43" t="s">
        <v>2945</v>
      </c>
      <c r="K356" s="43" t="s">
        <v>2311</v>
      </c>
      <c r="L356" s="47">
        <v>40</v>
      </c>
      <c r="M356" s="98">
        <v>48000</v>
      </c>
      <c r="N356" s="43" t="s">
        <v>2946</v>
      </c>
      <c r="O356" s="43" t="s">
        <v>2312</v>
      </c>
      <c r="P356" s="43" t="s">
        <v>3017</v>
      </c>
      <c r="Q356" s="43" t="s">
        <v>2841</v>
      </c>
    </row>
    <row r="357" spans="1:17" x14ac:dyDescent="0.35">
      <c r="A357" s="43">
        <v>352</v>
      </c>
      <c r="B357" s="43">
        <v>1206100102</v>
      </c>
      <c r="C357" s="100">
        <v>701169963900002</v>
      </c>
      <c r="D357" s="43">
        <v>2000400729</v>
      </c>
      <c r="E357" s="43">
        <v>2000400769</v>
      </c>
      <c r="F357" s="43">
        <v>5800005490</v>
      </c>
      <c r="G357" s="97" t="str">
        <f t="shared" si="5"/>
        <v>6100111280</v>
      </c>
      <c r="H357" s="43">
        <v>9600</v>
      </c>
      <c r="I357" s="43" t="s">
        <v>2309</v>
      </c>
      <c r="J357" s="43" t="s">
        <v>2310</v>
      </c>
      <c r="K357" s="43" t="s">
        <v>2311</v>
      </c>
      <c r="L357" s="47">
        <v>40</v>
      </c>
      <c r="M357" s="98">
        <v>45600</v>
      </c>
      <c r="N357" s="43" t="s">
        <v>2947</v>
      </c>
      <c r="O357" s="43" t="s">
        <v>2439</v>
      </c>
      <c r="P357" s="43" t="s">
        <v>3017</v>
      </c>
      <c r="Q357" s="43" t="s">
        <v>2841</v>
      </c>
    </row>
    <row r="358" spans="1:17" x14ac:dyDescent="0.35">
      <c r="A358" s="43">
        <v>353</v>
      </c>
      <c r="B358" s="43">
        <v>1206100102</v>
      </c>
      <c r="C358" s="100">
        <v>701167036200001</v>
      </c>
      <c r="D358" s="43">
        <v>2000400729</v>
      </c>
      <c r="E358" s="43">
        <v>2000400769</v>
      </c>
      <c r="F358" s="43" t="s">
        <v>2951</v>
      </c>
      <c r="G358" s="97" t="str">
        <f t="shared" si="5"/>
        <v>6100124285</v>
      </c>
      <c r="H358" s="43">
        <v>9600</v>
      </c>
      <c r="I358" s="43" t="s">
        <v>2309</v>
      </c>
      <c r="J358" s="43" t="s">
        <v>2952</v>
      </c>
      <c r="K358" s="43" t="s">
        <v>2311</v>
      </c>
      <c r="L358" s="47">
        <v>40</v>
      </c>
      <c r="M358" s="98">
        <v>44551</v>
      </c>
      <c r="N358" s="43" t="s">
        <v>2953</v>
      </c>
      <c r="O358" s="43" t="s">
        <v>2312</v>
      </c>
      <c r="P358" s="43" t="s">
        <v>3017</v>
      </c>
      <c r="Q358" s="43" t="s">
        <v>2841</v>
      </c>
    </row>
    <row r="359" spans="1:17" x14ac:dyDescent="0.35">
      <c r="A359" s="43">
        <v>354</v>
      </c>
      <c r="B359" s="43">
        <v>1206100102</v>
      </c>
      <c r="C359" s="100">
        <v>701167036200002</v>
      </c>
      <c r="D359" s="43">
        <v>2000400729</v>
      </c>
      <c r="E359" s="43">
        <v>2000400769</v>
      </c>
      <c r="F359" s="43" t="s">
        <v>2951</v>
      </c>
      <c r="G359" s="97" t="str">
        <f t="shared" ref="G359:G422" si="6">MID(N359,1,10)</f>
        <v>6100124285</v>
      </c>
      <c r="H359" s="43">
        <v>9600</v>
      </c>
      <c r="I359" s="43" t="s">
        <v>2309</v>
      </c>
      <c r="J359" s="43" t="s">
        <v>2952</v>
      </c>
      <c r="K359" s="43" t="s">
        <v>2311</v>
      </c>
      <c r="L359" s="47">
        <v>40</v>
      </c>
      <c r="M359" s="98">
        <v>61750</v>
      </c>
      <c r="N359" s="43" t="s">
        <v>2953</v>
      </c>
      <c r="O359" s="43" t="s">
        <v>2439</v>
      </c>
      <c r="P359" s="43" t="s">
        <v>3018</v>
      </c>
      <c r="Q359" s="43" t="s">
        <v>2841</v>
      </c>
    </row>
    <row r="360" spans="1:17" x14ac:dyDescent="0.35">
      <c r="A360" s="43">
        <v>355</v>
      </c>
      <c r="B360" s="43">
        <v>1206100102</v>
      </c>
      <c r="C360" s="100">
        <v>700182914400004</v>
      </c>
      <c r="D360" s="43">
        <v>2000400729</v>
      </c>
      <c r="E360" s="43">
        <v>2000400729</v>
      </c>
      <c r="F360" s="43" t="s">
        <v>2954</v>
      </c>
      <c r="G360" s="97" t="str">
        <f t="shared" si="6"/>
        <v>6100110596</v>
      </c>
      <c r="H360" s="43">
        <v>9600</v>
      </c>
      <c r="I360" s="43" t="s">
        <v>2309</v>
      </c>
      <c r="J360" s="43" t="s">
        <v>2955</v>
      </c>
      <c r="K360" s="43" t="s">
        <v>2311</v>
      </c>
      <c r="L360" s="47">
        <v>40</v>
      </c>
      <c r="M360" s="98">
        <v>29400</v>
      </c>
      <c r="N360" s="43" t="s">
        <v>2956</v>
      </c>
      <c r="O360" s="43" t="s">
        <v>2811</v>
      </c>
      <c r="P360" s="43" t="s">
        <v>2924</v>
      </c>
      <c r="Q360" s="43" t="s">
        <v>2921</v>
      </c>
    </row>
    <row r="361" spans="1:17" x14ac:dyDescent="0.35">
      <c r="A361" s="43">
        <v>356</v>
      </c>
      <c r="B361" s="43">
        <v>1206100102</v>
      </c>
      <c r="C361" s="100">
        <v>700182914400005</v>
      </c>
      <c r="D361" s="43">
        <v>2000400729</v>
      </c>
      <c r="E361" s="43">
        <v>2000400729</v>
      </c>
      <c r="F361" s="43" t="s">
        <v>2954</v>
      </c>
      <c r="G361" s="97" t="str">
        <f t="shared" si="6"/>
        <v>6100110596</v>
      </c>
      <c r="H361" s="43">
        <v>9600</v>
      </c>
      <c r="I361" s="43" t="s">
        <v>2309</v>
      </c>
      <c r="J361" s="43" t="s">
        <v>2955</v>
      </c>
      <c r="K361" s="43" t="s">
        <v>2311</v>
      </c>
      <c r="L361" s="47">
        <v>40</v>
      </c>
      <c r="M361" s="98">
        <v>34100</v>
      </c>
      <c r="N361" s="43" t="s">
        <v>2956</v>
      </c>
      <c r="O361" s="43" t="s">
        <v>2812</v>
      </c>
      <c r="P361" s="43" t="s">
        <v>2924</v>
      </c>
      <c r="Q361" s="43" t="s">
        <v>2921</v>
      </c>
    </row>
    <row r="362" spans="1:17" x14ac:dyDescent="0.35">
      <c r="A362" s="43">
        <v>357</v>
      </c>
      <c r="B362" s="43">
        <v>1206100102</v>
      </c>
      <c r="C362" s="100">
        <v>700182914400006</v>
      </c>
      <c r="D362" s="43">
        <v>2000400729</v>
      </c>
      <c r="E362" s="43">
        <v>2000400729</v>
      </c>
      <c r="F362" s="43" t="s">
        <v>2954</v>
      </c>
      <c r="G362" s="97" t="str">
        <f t="shared" si="6"/>
        <v>6100110596</v>
      </c>
      <c r="H362" s="43">
        <v>9600</v>
      </c>
      <c r="I362" s="43" t="s">
        <v>2309</v>
      </c>
      <c r="J362" s="43" t="s">
        <v>2955</v>
      </c>
      <c r="K362" s="43" t="s">
        <v>2311</v>
      </c>
      <c r="L362" s="47">
        <v>40</v>
      </c>
      <c r="M362" s="98">
        <v>26800</v>
      </c>
      <c r="N362" s="43" t="s">
        <v>2956</v>
      </c>
      <c r="O362" s="43" t="s">
        <v>2808</v>
      </c>
      <c r="P362" s="43" t="s">
        <v>2924</v>
      </c>
      <c r="Q362" s="43" t="s">
        <v>2921</v>
      </c>
    </row>
    <row r="363" spans="1:17" x14ac:dyDescent="0.35">
      <c r="A363" s="43">
        <v>358</v>
      </c>
      <c r="B363" s="43">
        <v>1206100102</v>
      </c>
      <c r="C363" s="100">
        <v>700182914400007</v>
      </c>
      <c r="D363" s="43">
        <v>2000400729</v>
      </c>
      <c r="E363" s="43">
        <v>2000400729</v>
      </c>
      <c r="F363" s="43" t="s">
        <v>2954</v>
      </c>
      <c r="G363" s="97" t="str">
        <f t="shared" si="6"/>
        <v>6100110596</v>
      </c>
      <c r="H363" s="43">
        <v>9600</v>
      </c>
      <c r="I363" s="43" t="s">
        <v>2309</v>
      </c>
      <c r="J363" s="43" t="s">
        <v>2955</v>
      </c>
      <c r="K363" s="43" t="s">
        <v>2311</v>
      </c>
      <c r="L363" s="47">
        <v>40</v>
      </c>
      <c r="M363" s="98">
        <v>45800</v>
      </c>
      <c r="N363" s="43" t="s">
        <v>2956</v>
      </c>
      <c r="O363" s="43" t="s">
        <v>2807</v>
      </c>
      <c r="P363" s="43" t="s">
        <v>2924</v>
      </c>
      <c r="Q363" s="43" t="s">
        <v>2921</v>
      </c>
    </row>
    <row r="364" spans="1:17" x14ac:dyDescent="0.35">
      <c r="A364" s="43">
        <v>359</v>
      </c>
      <c r="B364" s="43">
        <v>1206100102</v>
      </c>
      <c r="C364" s="100">
        <v>700182914400008</v>
      </c>
      <c r="D364" s="43">
        <v>2000400729</v>
      </c>
      <c r="E364" s="43">
        <v>2000400729</v>
      </c>
      <c r="F364" s="43" t="s">
        <v>2954</v>
      </c>
      <c r="G364" s="97" t="str">
        <f t="shared" si="6"/>
        <v>6100110596</v>
      </c>
      <c r="H364" s="43">
        <v>9600</v>
      </c>
      <c r="I364" s="43" t="s">
        <v>2309</v>
      </c>
      <c r="J364" s="43" t="s">
        <v>2955</v>
      </c>
      <c r="K364" s="43" t="s">
        <v>2311</v>
      </c>
      <c r="L364" s="47">
        <v>40</v>
      </c>
      <c r="M364" s="98">
        <v>22400</v>
      </c>
      <c r="N364" s="43" t="s">
        <v>2956</v>
      </c>
      <c r="O364" s="43" t="s">
        <v>2806</v>
      </c>
      <c r="P364" s="43" t="s">
        <v>2924</v>
      </c>
      <c r="Q364" s="43" t="s">
        <v>2921</v>
      </c>
    </row>
    <row r="365" spans="1:17" x14ac:dyDescent="0.35">
      <c r="A365" s="43">
        <v>360</v>
      </c>
      <c r="B365" s="43">
        <v>1206100102</v>
      </c>
      <c r="C365" s="100">
        <v>700182914400010</v>
      </c>
      <c r="D365" s="43">
        <v>2000400729</v>
      </c>
      <c r="E365" s="43">
        <v>2000400729</v>
      </c>
      <c r="F365" s="43" t="s">
        <v>2954</v>
      </c>
      <c r="G365" s="97" t="str">
        <f t="shared" si="6"/>
        <v>6100110596</v>
      </c>
      <c r="H365" s="43">
        <v>9600</v>
      </c>
      <c r="I365" s="43" t="s">
        <v>2309</v>
      </c>
      <c r="J365" s="43" t="s">
        <v>2955</v>
      </c>
      <c r="K365" s="43" t="s">
        <v>2311</v>
      </c>
      <c r="L365" s="47">
        <v>40</v>
      </c>
      <c r="M365" s="98">
        <v>11770</v>
      </c>
      <c r="N365" s="43" t="s">
        <v>2956</v>
      </c>
      <c r="O365" s="43" t="s">
        <v>2928</v>
      </c>
      <c r="P365" s="43" t="s">
        <v>2924</v>
      </c>
      <c r="Q365" s="43" t="s">
        <v>2921</v>
      </c>
    </row>
    <row r="366" spans="1:17" x14ac:dyDescent="0.35">
      <c r="A366" s="43">
        <v>361</v>
      </c>
      <c r="B366" s="43">
        <v>1206100102</v>
      </c>
      <c r="C366" s="100">
        <v>700182914400003</v>
      </c>
      <c r="D366" s="43">
        <v>2000400729</v>
      </c>
      <c r="E366" s="43">
        <v>2000400729</v>
      </c>
      <c r="F366" s="43" t="s">
        <v>2954</v>
      </c>
      <c r="G366" s="97" t="str">
        <f t="shared" si="6"/>
        <v>6100110596</v>
      </c>
      <c r="H366" s="43">
        <v>9600</v>
      </c>
      <c r="I366" s="43" t="s">
        <v>2309</v>
      </c>
      <c r="J366" s="43" t="s">
        <v>2955</v>
      </c>
      <c r="K366" s="43" t="s">
        <v>2311</v>
      </c>
      <c r="L366" s="47">
        <v>40</v>
      </c>
      <c r="M366" s="98">
        <v>41580</v>
      </c>
      <c r="N366" s="43" t="s">
        <v>2956</v>
      </c>
      <c r="O366" s="43" t="s">
        <v>2483</v>
      </c>
      <c r="P366" s="43" t="s">
        <v>2924</v>
      </c>
      <c r="Q366" s="43" t="s">
        <v>2921</v>
      </c>
    </row>
    <row r="367" spans="1:17" x14ac:dyDescent="0.35">
      <c r="A367" s="43">
        <v>362</v>
      </c>
      <c r="B367" s="43">
        <v>1206100102</v>
      </c>
      <c r="C367" s="100">
        <v>700182914400012</v>
      </c>
      <c r="D367" s="43">
        <v>2000400729</v>
      </c>
      <c r="E367" s="43">
        <v>2000400729</v>
      </c>
      <c r="F367" s="43" t="s">
        <v>2954</v>
      </c>
      <c r="G367" s="97" t="str">
        <f t="shared" si="6"/>
        <v>6100110596</v>
      </c>
      <c r="H367" s="43">
        <v>9600</v>
      </c>
      <c r="I367" s="43" t="s">
        <v>2309</v>
      </c>
      <c r="J367" s="43" t="s">
        <v>2955</v>
      </c>
      <c r="K367" s="43" t="s">
        <v>2311</v>
      </c>
      <c r="L367" s="47">
        <v>40</v>
      </c>
      <c r="M367" s="98">
        <v>8250</v>
      </c>
      <c r="N367" s="43" t="s">
        <v>2956</v>
      </c>
      <c r="O367" s="43" t="s">
        <v>2930</v>
      </c>
      <c r="P367" s="43" t="s">
        <v>2924</v>
      </c>
      <c r="Q367" s="43" t="s">
        <v>2921</v>
      </c>
    </row>
    <row r="368" spans="1:17" x14ac:dyDescent="0.35">
      <c r="A368" s="43">
        <v>363</v>
      </c>
      <c r="B368" s="43">
        <v>1206100102</v>
      </c>
      <c r="C368" s="100">
        <v>700182914400013</v>
      </c>
      <c r="D368" s="43">
        <v>2000400729</v>
      </c>
      <c r="E368" s="43">
        <v>2000400729</v>
      </c>
      <c r="F368" s="43" t="s">
        <v>2954</v>
      </c>
      <c r="G368" s="97" t="str">
        <f t="shared" si="6"/>
        <v>6100110596</v>
      </c>
      <c r="H368" s="43">
        <v>9600</v>
      </c>
      <c r="I368" s="43" t="s">
        <v>2309</v>
      </c>
      <c r="J368" s="43" t="s">
        <v>2955</v>
      </c>
      <c r="K368" s="43" t="s">
        <v>2311</v>
      </c>
      <c r="L368" s="47">
        <v>40</v>
      </c>
      <c r="M368" s="98">
        <v>6900</v>
      </c>
      <c r="N368" s="43" t="s">
        <v>2956</v>
      </c>
      <c r="O368" s="43" t="s">
        <v>2931</v>
      </c>
      <c r="P368" s="43" t="s">
        <v>2924</v>
      </c>
      <c r="Q368" s="43" t="s">
        <v>2921</v>
      </c>
    </row>
    <row r="369" spans="1:17" x14ac:dyDescent="0.35">
      <c r="A369" s="43">
        <v>364</v>
      </c>
      <c r="B369" s="43">
        <v>1206100102</v>
      </c>
      <c r="C369" s="100">
        <v>700182914400002</v>
      </c>
      <c r="D369" s="43">
        <v>2000400729</v>
      </c>
      <c r="E369" s="43">
        <v>2000400729</v>
      </c>
      <c r="F369" s="43" t="s">
        <v>2954</v>
      </c>
      <c r="G369" s="97" t="str">
        <f t="shared" si="6"/>
        <v>6100110596</v>
      </c>
      <c r="H369" s="43">
        <v>9600</v>
      </c>
      <c r="I369" s="43" t="s">
        <v>2309</v>
      </c>
      <c r="J369" s="43" t="s">
        <v>2955</v>
      </c>
      <c r="K369" s="43" t="s">
        <v>2311</v>
      </c>
      <c r="L369" s="47">
        <v>40</v>
      </c>
      <c r="M369" s="98">
        <v>52470</v>
      </c>
      <c r="N369" s="43" t="s">
        <v>2956</v>
      </c>
      <c r="O369" s="43" t="s">
        <v>2439</v>
      </c>
      <c r="P369" s="43" t="s">
        <v>2924</v>
      </c>
      <c r="Q369" s="43" t="s">
        <v>2921</v>
      </c>
    </row>
    <row r="370" spans="1:17" x14ac:dyDescent="0.35">
      <c r="A370" s="43">
        <v>365</v>
      </c>
      <c r="B370" s="43">
        <v>1206100102</v>
      </c>
      <c r="C370" s="100">
        <v>700182914400001</v>
      </c>
      <c r="D370" s="43">
        <v>2000400729</v>
      </c>
      <c r="E370" s="43">
        <v>2000400729</v>
      </c>
      <c r="F370" s="43" t="s">
        <v>2954</v>
      </c>
      <c r="G370" s="97" t="str">
        <f t="shared" si="6"/>
        <v>6100110596</v>
      </c>
      <c r="H370" s="43">
        <v>9600</v>
      </c>
      <c r="I370" s="43" t="s">
        <v>2309</v>
      </c>
      <c r="J370" s="43" t="s">
        <v>2955</v>
      </c>
      <c r="K370" s="43" t="s">
        <v>2311</v>
      </c>
      <c r="L370" s="47">
        <v>40</v>
      </c>
      <c r="M370" s="98">
        <v>40100</v>
      </c>
      <c r="N370" s="43" t="s">
        <v>2956</v>
      </c>
      <c r="O370" s="43" t="s">
        <v>2312</v>
      </c>
      <c r="P370" s="43" t="s">
        <v>2924</v>
      </c>
      <c r="Q370" s="43" t="s">
        <v>2921</v>
      </c>
    </row>
    <row r="371" spans="1:17" x14ac:dyDescent="0.35">
      <c r="A371" s="43">
        <v>366</v>
      </c>
      <c r="B371" s="43">
        <v>1206100102</v>
      </c>
      <c r="C371" s="100">
        <v>700182914400011</v>
      </c>
      <c r="D371" s="43">
        <v>2000400729</v>
      </c>
      <c r="E371" s="43">
        <v>2000400729</v>
      </c>
      <c r="F371" s="43" t="s">
        <v>2954</v>
      </c>
      <c r="G371" s="97" t="str">
        <f t="shared" si="6"/>
        <v>6100110596</v>
      </c>
      <c r="H371" s="43">
        <v>9600</v>
      </c>
      <c r="I371" s="43" t="s">
        <v>2309</v>
      </c>
      <c r="J371" s="43" t="s">
        <v>2955</v>
      </c>
      <c r="K371" s="43" t="s">
        <v>2311</v>
      </c>
      <c r="L371" s="47">
        <v>40</v>
      </c>
      <c r="M371" s="98">
        <v>4250</v>
      </c>
      <c r="N371" s="43" t="s">
        <v>2956</v>
      </c>
      <c r="O371" s="43" t="s">
        <v>2929</v>
      </c>
      <c r="P371" s="43" t="s">
        <v>2924</v>
      </c>
      <c r="Q371" s="43" t="s">
        <v>2921</v>
      </c>
    </row>
    <row r="372" spans="1:17" x14ac:dyDescent="0.35">
      <c r="A372" s="43">
        <v>367</v>
      </c>
      <c r="B372" s="43">
        <v>1206100102</v>
      </c>
      <c r="C372" s="100">
        <v>701161831000004</v>
      </c>
      <c r="D372" s="43">
        <v>2000400729</v>
      </c>
      <c r="E372" s="43">
        <v>2000400769</v>
      </c>
      <c r="F372" s="43" t="s">
        <v>3019</v>
      </c>
      <c r="G372" s="97" t="str">
        <f t="shared" si="6"/>
        <v>6100123218</v>
      </c>
      <c r="H372" s="43">
        <v>9600</v>
      </c>
      <c r="I372" s="43" t="s">
        <v>2309</v>
      </c>
      <c r="J372" s="43" t="s">
        <v>2948</v>
      </c>
      <c r="K372" s="43" t="s">
        <v>2311</v>
      </c>
      <c r="L372" s="47">
        <v>40</v>
      </c>
      <c r="M372" s="98">
        <v>22000</v>
      </c>
      <c r="N372" s="43" t="s">
        <v>3020</v>
      </c>
      <c r="O372" s="43" t="s">
        <v>2811</v>
      </c>
      <c r="P372" s="43" t="s">
        <v>3021</v>
      </c>
      <c r="Q372" s="43" t="s">
        <v>2841</v>
      </c>
    </row>
    <row r="373" spans="1:17" x14ac:dyDescent="0.35">
      <c r="A373" s="43">
        <v>368</v>
      </c>
      <c r="B373" s="43">
        <v>1206110102</v>
      </c>
      <c r="C373" s="43" t="s">
        <v>2308</v>
      </c>
      <c r="D373" s="43">
        <v>2000400729</v>
      </c>
      <c r="E373" s="43">
        <v>2000400729</v>
      </c>
      <c r="F373" s="43">
        <v>5800001672</v>
      </c>
      <c r="G373" s="97" t="str">
        <f t="shared" si="6"/>
        <v>0100264808</v>
      </c>
      <c r="H373" s="43">
        <v>9600</v>
      </c>
      <c r="I373" s="43" t="s">
        <v>2309</v>
      </c>
      <c r="J373" s="43" t="s">
        <v>3022</v>
      </c>
      <c r="K373" s="43" t="s">
        <v>2311</v>
      </c>
      <c r="L373" s="47">
        <v>50</v>
      </c>
      <c r="M373" s="98">
        <v>-110000</v>
      </c>
      <c r="N373" s="43" t="s">
        <v>3023</v>
      </c>
      <c r="O373" s="43" t="s">
        <v>2314</v>
      </c>
      <c r="P373" s="43" t="s">
        <v>3024</v>
      </c>
      <c r="Q373" s="43" t="s">
        <v>3025</v>
      </c>
    </row>
    <row r="374" spans="1:17" x14ac:dyDescent="0.35">
      <c r="A374" s="43">
        <v>369</v>
      </c>
      <c r="B374" s="43">
        <v>1206110102</v>
      </c>
      <c r="C374" s="43" t="s">
        <v>2308</v>
      </c>
      <c r="D374" s="43">
        <v>2000400729</v>
      </c>
      <c r="E374" s="43">
        <v>2000400729</v>
      </c>
      <c r="F374" s="43">
        <v>5800001824</v>
      </c>
      <c r="G374" s="97" t="str">
        <f t="shared" si="6"/>
        <v>3600405029</v>
      </c>
      <c r="H374" s="43">
        <v>9600</v>
      </c>
      <c r="I374" s="43" t="s">
        <v>2309</v>
      </c>
      <c r="J374" s="43" t="s">
        <v>3026</v>
      </c>
      <c r="K374" s="43" t="s">
        <v>2311</v>
      </c>
      <c r="L374" s="47">
        <v>40</v>
      </c>
      <c r="M374" s="98">
        <v>34520</v>
      </c>
      <c r="N374" s="43" t="s">
        <v>3027</v>
      </c>
      <c r="O374" s="43" t="s">
        <v>2314</v>
      </c>
      <c r="P374" s="43" t="s">
        <v>3028</v>
      </c>
      <c r="Q374" s="43" t="s">
        <v>2921</v>
      </c>
    </row>
    <row r="375" spans="1:17" x14ac:dyDescent="0.35">
      <c r="A375" s="43">
        <v>370</v>
      </c>
      <c r="B375" s="43">
        <v>1206110102</v>
      </c>
      <c r="C375" s="43" t="s">
        <v>2308</v>
      </c>
      <c r="D375" s="43">
        <v>2000400729</v>
      </c>
      <c r="E375" s="43">
        <v>2000400729</v>
      </c>
      <c r="F375" s="43">
        <v>5800001887</v>
      </c>
      <c r="G375" s="97" t="str">
        <f t="shared" si="6"/>
        <v>3600353617</v>
      </c>
      <c r="H375" s="43">
        <v>9600</v>
      </c>
      <c r="I375" s="43" t="s">
        <v>2309</v>
      </c>
      <c r="J375" s="43" t="s">
        <v>2693</v>
      </c>
      <c r="K375" s="43" t="s">
        <v>2311</v>
      </c>
      <c r="L375" s="47">
        <v>40</v>
      </c>
      <c r="M375" s="98">
        <v>25740</v>
      </c>
      <c r="N375" s="43" t="s">
        <v>3029</v>
      </c>
      <c r="O375" s="43" t="s">
        <v>2314</v>
      </c>
      <c r="P375" s="43" t="s">
        <v>3030</v>
      </c>
      <c r="Q375" s="43" t="s">
        <v>2986</v>
      </c>
    </row>
    <row r="376" spans="1:17" x14ac:dyDescent="0.35">
      <c r="A376" s="43">
        <v>371</v>
      </c>
      <c r="B376" s="43">
        <v>1206110102</v>
      </c>
      <c r="C376" s="43" t="s">
        <v>2308</v>
      </c>
      <c r="D376" s="43">
        <v>2000400729</v>
      </c>
      <c r="E376" s="43">
        <v>2000400729</v>
      </c>
      <c r="F376" s="43">
        <v>5800001976</v>
      </c>
      <c r="G376" s="97" t="str">
        <f t="shared" si="6"/>
        <v>3600353603</v>
      </c>
      <c r="H376" s="43">
        <v>9600</v>
      </c>
      <c r="I376" s="43" t="s">
        <v>2309</v>
      </c>
      <c r="J376" s="43" t="s">
        <v>2693</v>
      </c>
      <c r="K376" s="43" t="s">
        <v>2311</v>
      </c>
      <c r="L376" s="47">
        <v>40</v>
      </c>
      <c r="M376" s="98">
        <v>30000</v>
      </c>
      <c r="N376" s="43" t="s">
        <v>3031</v>
      </c>
      <c r="O376" s="43" t="s">
        <v>2314</v>
      </c>
      <c r="P376" s="43" t="s">
        <v>3032</v>
      </c>
      <c r="Q376" s="43" t="s">
        <v>2986</v>
      </c>
    </row>
    <row r="377" spans="1:17" x14ac:dyDescent="0.35">
      <c r="A377" s="43">
        <v>372</v>
      </c>
      <c r="B377" s="43">
        <v>1206110102</v>
      </c>
      <c r="C377" s="43" t="s">
        <v>2308</v>
      </c>
      <c r="D377" s="43">
        <v>2000400729</v>
      </c>
      <c r="E377" s="43">
        <v>2000400729</v>
      </c>
      <c r="F377" s="43">
        <v>5800002056</v>
      </c>
      <c r="G377" s="97" t="str">
        <f t="shared" si="6"/>
        <v>3600352671</v>
      </c>
      <c r="H377" s="43">
        <v>9600</v>
      </c>
      <c r="I377" s="43" t="s">
        <v>2309</v>
      </c>
      <c r="J377" s="43" t="s">
        <v>2693</v>
      </c>
      <c r="K377" s="43" t="s">
        <v>2311</v>
      </c>
      <c r="L377" s="47">
        <v>40</v>
      </c>
      <c r="M377" s="98">
        <v>16400</v>
      </c>
      <c r="N377" s="43" t="s">
        <v>3033</v>
      </c>
      <c r="O377" s="43" t="s">
        <v>2314</v>
      </c>
      <c r="P377" s="43" t="s">
        <v>3034</v>
      </c>
      <c r="Q377" s="43" t="s">
        <v>2986</v>
      </c>
    </row>
    <row r="378" spans="1:17" x14ac:dyDescent="0.35">
      <c r="A378" s="43">
        <v>373</v>
      </c>
      <c r="B378" s="43">
        <v>1206110102</v>
      </c>
      <c r="C378" s="43" t="s">
        <v>2308</v>
      </c>
      <c r="D378" s="43">
        <v>2000400729</v>
      </c>
      <c r="E378" s="43">
        <v>2000400729</v>
      </c>
      <c r="F378" s="43">
        <v>5800002059</v>
      </c>
      <c r="G378" s="97" t="str">
        <f t="shared" si="6"/>
        <v>3600345263</v>
      </c>
      <c r="H378" s="43">
        <v>9600</v>
      </c>
      <c r="I378" s="43" t="s">
        <v>2309</v>
      </c>
      <c r="J378" s="43" t="s">
        <v>2693</v>
      </c>
      <c r="K378" s="43" t="s">
        <v>2311</v>
      </c>
      <c r="L378" s="47">
        <v>40</v>
      </c>
      <c r="M378" s="98">
        <v>19700</v>
      </c>
      <c r="N378" s="43" t="s">
        <v>3035</v>
      </c>
      <c r="O378" s="43" t="s">
        <v>2314</v>
      </c>
      <c r="P378" s="43" t="s">
        <v>3036</v>
      </c>
      <c r="Q378" s="43" t="s">
        <v>2986</v>
      </c>
    </row>
    <row r="379" spans="1:17" x14ac:dyDescent="0.35">
      <c r="A379" s="43">
        <v>374</v>
      </c>
      <c r="B379" s="43">
        <v>1206110102</v>
      </c>
      <c r="C379" s="100">
        <v>701694476400001</v>
      </c>
      <c r="D379" s="43">
        <v>2000400729</v>
      </c>
      <c r="E379" s="43">
        <v>2000400729</v>
      </c>
      <c r="F379" s="43">
        <v>5800003267</v>
      </c>
      <c r="G379" s="97" t="str">
        <f t="shared" si="6"/>
        <v>6100005226</v>
      </c>
      <c r="H379" s="43">
        <v>9600</v>
      </c>
      <c r="I379" s="43" t="s">
        <v>2309</v>
      </c>
      <c r="J379" s="43" t="s">
        <v>2325</v>
      </c>
      <c r="K379" s="43" t="s">
        <v>2311</v>
      </c>
      <c r="L379" s="47">
        <v>40</v>
      </c>
      <c r="M379" s="98">
        <v>387700</v>
      </c>
      <c r="N379" s="43" t="s">
        <v>3037</v>
      </c>
      <c r="O379" s="43" t="s">
        <v>2312</v>
      </c>
      <c r="P379" s="43" t="s">
        <v>3038</v>
      </c>
      <c r="Q379" s="43" t="s">
        <v>2810</v>
      </c>
    </row>
    <row r="380" spans="1:17" x14ac:dyDescent="0.35">
      <c r="A380" s="43">
        <v>375</v>
      </c>
      <c r="B380" s="43">
        <v>1206110102</v>
      </c>
      <c r="C380" s="100">
        <v>701110406500001</v>
      </c>
      <c r="D380" s="43">
        <v>2000400729</v>
      </c>
      <c r="E380" s="43">
        <v>2000400769</v>
      </c>
      <c r="F380" s="43">
        <v>5800003404</v>
      </c>
      <c r="G380" s="97" t="str">
        <f t="shared" si="6"/>
        <v>6100002178</v>
      </c>
      <c r="H380" s="43">
        <v>9600</v>
      </c>
      <c r="I380" s="43" t="s">
        <v>2309</v>
      </c>
      <c r="J380" s="43" t="s">
        <v>3039</v>
      </c>
      <c r="K380" s="43" t="s">
        <v>2311</v>
      </c>
      <c r="L380" s="47">
        <v>40</v>
      </c>
      <c r="M380" s="98">
        <v>14000</v>
      </c>
      <c r="N380" s="43" t="s">
        <v>3040</v>
      </c>
      <c r="O380" s="43" t="s">
        <v>2312</v>
      </c>
      <c r="P380" s="43" t="s">
        <v>3041</v>
      </c>
      <c r="Q380" s="43" t="s">
        <v>2853</v>
      </c>
    </row>
    <row r="381" spans="1:17" x14ac:dyDescent="0.35">
      <c r="A381" s="43">
        <v>376</v>
      </c>
      <c r="B381" s="43">
        <v>1206110102</v>
      </c>
      <c r="C381" s="100">
        <v>701645182800001</v>
      </c>
      <c r="D381" s="43">
        <v>2000400729</v>
      </c>
      <c r="E381" s="43">
        <v>2000400769</v>
      </c>
      <c r="F381" s="43">
        <v>5800003405</v>
      </c>
      <c r="G381" s="97" t="str">
        <f t="shared" si="6"/>
        <v>6100001463</v>
      </c>
      <c r="H381" s="43">
        <v>9600</v>
      </c>
      <c r="I381" s="43" t="s">
        <v>2309</v>
      </c>
      <c r="J381" s="43" t="s">
        <v>2316</v>
      </c>
      <c r="K381" s="43" t="s">
        <v>2311</v>
      </c>
      <c r="L381" s="47">
        <v>40</v>
      </c>
      <c r="M381" s="98">
        <v>150000</v>
      </c>
      <c r="N381" s="43" t="s">
        <v>3042</v>
      </c>
      <c r="O381" s="43" t="s">
        <v>2312</v>
      </c>
      <c r="P381" s="43" t="s">
        <v>3043</v>
      </c>
      <c r="Q381" s="43" t="s">
        <v>2810</v>
      </c>
    </row>
    <row r="382" spans="1:17" x14ac:dyDescent="0.35">
      <c r="A382" s="43">
        <v>377</v>
      </c>
      <c r="B382" s="43">
        <v>1206110102</v>
      </c>
      <c r="C382" s="100">
        <v>701645191900001</v>
      </c>
      <c r="D382" s="43">
        <v>2000400729</v>
      </c>
      <c r="E382" s="43">
        <v>2000400769</v>
      </c>
      <c r="F382" s="43">
        <v>5800003416</v>
      </c>
      <c r="G382" s="97" t="str">
        <f t="shared" si="6"/>
        <v>6100001600</v>
      </c>
      <c r="H382" s="43">
        <v>9600</v>
      </c>
      <c r="I382" s="43" t="s">
        <v>2309</v>
      </c>
      <c r="J382" s="43" t="s">
        <v>2319</v>
      </c>
      <c r="K382" s="43" t="s">
        <v>2311</v>
      </c>
      <c r="L382" s="47">
        <v>40</v>
      </c>
      <c r="M382" s="98">
        <v>400000</v>
      </c>
      <c r="N382" s="43" t="s">
        <v>3044</v>
      </c>
      <c r="O382" s="43" t="s">
        <v>2312</v>
      </c>
      <c r="P382" s="43" t="s">
        <v>3045</v>
      </c>
      <c r="Q382" s="43" t="s">
        <v>2810</v>
      </c>
    </row>
    <row r="383" spans="1:17" x14ac:dyDescent="0.35">
      <c r="A383" s="43">
        <v>378</v>
      </c>
      <c r="B383" s="43">
        <v>1206110102</v>
      </c>
      <c r="C383" s="100">
        <v>701359877300001</v>
      </c>
      <c r="D383" s="43">
        <v>2000400729</v>
      </c>
      <c r="E383" s="43">
        <v>2000400769</v>
      </c>
      <c r="F383" s="43">
        <v>5800003451</v>
      </c>
      <c r="G383" s="97" t="str">
        <f t="shared" si="6"/>
        <v>6100004223</v>
      </c>
      <c r="H383" s="43">
        <v>9600</v>
      </c>
      <c r="I383" s="43" t="s">
        <v>2309</v>
      </c>
      <c r="J383" s="43" t="s">
        <v>3046</v>
      </c>
      <c r="K383" s="43" t="s">
        <v>2311</v>
      </c>
      <c r="L383" s="47">
        <v>40</v>
      </c>
      <c r="M383" s="98">
        <v>426600</v>
      </c>
      <c r="N383" s="43" t="s">
        <v>3047</v>
      </c>
      <c r="O383" s="43" t="s">
        <v>2312</v>
      </c>
      <c r="P383" s="43" t="s">
        <v>3048</v>
      </c>
      <c r="Q383" s="43" t="s">
        <v>2826</v>
      </c>
    </row>
    <row r="384" spans="1:17" x14ac:dyDescent="0.35">
      <c r="A384" s="43">
        <v>379</v>
      </c>
      <c r="B384" s="43">
        <v>1206110102</v>
      </c>
      <c r="C384" s="100">
        <v>701694477000001</v>
      </c>
      <c r="D384" s="43">
        <v>2000400729</v>
      </c>
      <c r="E384" s="43">
        <v>2000400729</v>
      </c>
      <c r="F384" s="43">
        <v>5800003468</v>
      </c>
      <c r="G384" s="97" t="str">
        <f t="shared" si="6"/>
        <v>6100005675</v>
      </c>
      <c r="H384" s="43">
        <v>9600</v>
      </c>
      <c r="I384" s="43" t="s">
        <v>2309</v>
      </c>
      <c r="J384" s="43" t="s">
        <v>2325</v>
      </c>
      <c r="K384" s="43" t="s">
        <v>2311</v>
      </c>
      <c r="L384" s="47">
        <v>40</v>
      </c>
      <c r="M384" s="98">
        <v>106400</v>
      </c>
      <c r="N384" s="43" t="s">
        <v>3049</v>
      </c>
      <c r="O384" s="43" t="s">
        <v>2312</v>
      </c>
      <c r="P384" s="43" t="s">
        <v>3050</v>
      </c>
      <c r="Q384" s="43" t="s">
        <v>2810</v>
      </c>
    </row>
    <row r="385" spans="1:17" x14ac:dyDescent="0.35">
      <c r="A385" s="43">
        <v>380</v>
      </c>
      <c r="B385" s="43">
        <v>1206110102</v>
      </c>
      <c r="C385" s="100">
        <v>701362365700001</v>
      </c>
      <c r="D385" s="43">
        <v>2000400729</v>
      </c>
      <c r="E385" s="43">
        <v>2000400769</v>
      </c>
      <c r="F385" s="43">
        <v>5800003504</v>
      </c>
      <c r="G385" s="97" t="str">
        <f t="shared" si="6"/>
        <v>6100007606</v>
      </c>
      <c r="H385" s="43">
        <v>9600</v>
      </c>
      <c r="I385" s="43" t="s">
        <v>2309</v>
      </c>
      <c r="J385" s="43" t="s">
        <v>3051</v>
      </c>
      <c r="K385" s="43" t="s">
        <v>2311</v>
      </c>
      <c r="L385" s="47">
        <v>40</v>
      </c>
      <c r="M385" s="98">
        <v>600200</v>
      </c>
      <c r="N385" s="43" t="s">
        <v>3052</v>
      </c>
      <c r="O385" s="43" t="s">
        <v>2312</v>
      </c>
      <c r="P385" s="43" t="s">
        <v>3053</v>
      </c>
      <c r="Q385" s="43" t="s">
        <v>2826</v>
      </c>
    </row>
    <row r="386" spans="1:17" x14ac:dyDescent="0.35">
      <c r="A386" s="43">
        <v>381</v>
      </c>
      <c r="B386" s="43">
        <v>1206110102</v>
      </c>
      <c r="C386" s="100">
        <v>701081333300001</v>
      </c>
      <c r="D386" s="43">
        <v>2000400729</v>
      </c>
      <c r="E386" s="43">
        <v>2000400769</v>
      </c>
      <c r="F386" s="43">
        <v>5800003507</v>
      </c>
      <c r="G386" s="97" t="str">
        <f t="shared" si="6"/>
        <v>6100002155</v>
      </c>
      <c r="H386" s="43">
        <v>9600</v>
      </c>
      <c r="I386" s="43" t="s">
        <v>2309</v>
      </c>
      <c r="J386" s="43" t="s">
        <v>3054</v>
      </c>
      <c r="K386" s="43" t="s">
        <v>2311</v>
      </c>
      <c r="L386" s="47">
        <v>40</v>
      </c>
      <c r="M386" s="98">
        <v>300000</v>
      </c>
      <c r="N386" s="43" t="s">
        <v>3055</v>
      </c>
      <c r="O386" s="43" t="s">
        <v>2312</v>
      </c>
      <c r="P386" s="43" t="s">
        <v>3056</v>
      </c>
      <c r="Q386" s="43" t="s">
        <v>2841</v>
      </c>
    </row>
    <row r="387" spans="1:17" x14ac:dyDescent="0.35">
      <c r="A387" s="43">
        <v>382</v>
      </c>
      <c r="B387" s="43">
        <v>1206110102</v>
      </c>
      <c r="C387" s="100">
        <v>701639900800001</v>
      </c>
      <c r="D387" s="43">
        <v>2000400729</v>
      </c>
      <c r="E387" s="43">
        <v>2000400769</v>
      </c>
      <c r="F387" s="43">
        <v>5800003537</v>
      </c>
      <c r="G387" s="97" t="str">
        <f t="shared" si="6"/>
        <v>6100001502</v>
      </c>
      <c r="H387" s="43">
        <v>9600</v>
      </c>
      <c r="I387" s="43" t="s">
        <v>2309</v>
      </c>
      <c r="J387" s="43" t="s">
        <v>2316</v>
      </c>
      <c r="K387" s="43" t="s">
        <v>2311</v>
      </c>
      <c r="L387" s="47">
        <v>40</v>
      </c>
      <c r="M387" s="98">
        <v>63000</v>
      </c>
      <c r="N387" s="43" t="s">
        <v>3057</v>
      </c>
      <c r="O387" s="43" t="s">
        <v>2312</v>
      </c>
      <c r="P387" s="43" t="s">
        <v>3058</v>
      </c>
      <c r="Q387" s="43" t="s">
        <v>2810</v>
      </c>
    </row>
    <row r="388" spans="1:17" x14ac:dyDescent="0.35">
      <c r="A388" s="43">
        <v>383</v>
      </c>
      <c r="B388" s="43">
        <v>1206110102</v>
      </c>
      <c r="C388" s="100">
        <v>701652135100001</v>
      </c>
      <c r="D388" s="43">
        <v>2000400729</v>
      </c>
      <c r="E388" s="43">
        <v>2000400769</v>
      </c>
      <c r="F388" s="43">
        <v>5800003582</v>
      </c>
      <c r="G388" s="97" t="str">
        <f t="shared" si="6"/>
        <v>6100020537</v>
      </c>
      <c r="H388" s="43">
        <v>9600</v>
      </c>
      <c r="I388" s="43" t="s">
        <v>2309</v>
      </c>
      <c r="J388" s="43" t="s">
        <v>2319</v>
      </c>
      <c r="K388" s="43" t="s">
        <v>2311</v>
      </c>
      <c r="L388" s="47">
        <v>40</v>
      </c>
      <c r="M388" s="98">
        <v>400000</v>
      </c>
      <c r="N388" s="43" t="s">
        <v>3059</v>
      </c>
      <c r="O388" s="43" t="s">
        <v>2312</v>
      </c>
      <c r="P388" s="43" t="s">
        <v>3060</v>
      </c>
      <c r="Q388" s="43" t="s">
        <v>2810</v>
      </c>
    </row>
    <row r="389" spans="1:17" x14ac:dyDescent="0.35">
      <c r="A389" s="43">
        <v>384</v>
      </c>
      <c r="B389" s="43">
        <v>1206110102</v>
      </c>
      <c r="C389" s="100">
        <v>701355443400001</v>
      </c>
      <c r="D389" s="43">
        <v>2000400729</v>
      </c>
      <c r="E389" s="43">
        <v>2000400769</v>
      </c>
      <c r="F389" s="43">
        <v>5800003626</v>
      </c>
      <c r="G389" s="97" t="str">
        <f t="shared" si="6"/>
        <v>6100005228</v>
      </c>
      <c r="H389" s="43">
        <v>9600</v>
      </c>
      <c r="I389" s="43" t="s">
        <v>2309</v>
      </c>
      <c r="J389" s="43" t="s">
        <v>3061</v>
      </c>
      <c r="K389" s="43" t="s">
        <v>2311</v>
      </c>
      <c r="L389" s="47">
        <v>40</v>
      </c>
      <c r="M389" s="98">
        <v>600200</v>
      </c>
      <c r="N389" s="43" t="s">
        <v>3062</v>
      </c>
      <c r="O389" s="43" t="s">
        <v>2312</v>
      </c>
      <c r="P389" s="43" t="s">
        <v>3063</v>
      </c>
      <c r="Q389" s="43" t="s">
        <v>2826</v>
      </c>
    </row>
    <row r="390" spans="1:17" x14ac:dyDescent="0.35">
      <c r="A390" s="43">
        <v>385</v>
      </c>
      <c r="B390" s="43">
        <v>1206110102</v>
      </c>
      <c r="C390" s="100">
        <v>701116024800004</v>
      </c>
      <c r="D390" s="43">
        <v>2000400729</v>
      </c>
      <c r="E390" s="43">
        <v>2000400769</v>
      </c>
      <c r="F390" s="43">
        <v>5800003648</v>
      </c>
      <c r="G390" s="97" t="str">
        <f t="shared" si="6"/>
        <v>6100011344</v>
      </c>
      <c r="H390" s="43">
        <v>9600</v>
      </c>
      <c r="I390" s="43" t="s">
        <v>2309</v>
      </c>
      <c r="J390" s="43" t="s">
        <v>3064</v>
      </c>
      <c r="K390" s="43" t="s">
        <v>2311</v>
      </c>
      <c r="L390" s="47">
        <v>40</v>
      </c>
      <c r="M390" s="98">
        <v>7400</v>
      </c>
      <c r="N390" s="43" t="s">
        <v>3065</v>
      </c>
      <c r="O390" s="43" t="s">
        <v>2811</v>
      </c>
      <c r="P390" s="43" t="s">
        <v>3066</v>
      </c>
      <c r="Q390" s="43" t="s">
        <v>2853</v>
      </c>
    </row>
    <row r="391" spans="1:17" x14ac:dyDescent="0.35">
      <c r="A391" s="43">
        <v>386</v>
      </c>
      <c r="B391" s="43">
        <v>1206110102</v>
      </c>
      <c r="C391" s="100">
        <v>701116024800005</v>
      </c>
      <c r="D391" s="43">
        <v>2000400729</v>
      </c>
      <c r="E391" s="43">
        <v>2000400769</v>
      </c>
      <c r="F391" s="43">
        <v>5800003648</v>
      </c>
      <c r="G391" s="97" t="str">
        <f t="shared" si="6"/>
        <v>6100011344</v>
      </c>
      <c r="H391" s="43">
        <v>9600</v>
      </c>
      <c r="I391" s="43" t="s">
        <v>2309</v>
      </c>
      <c r="J391" s="43" t="s">
        <v>3064</v>
      </c>
      <c r="K391" s="43" t="s">
        <v>2311</v>
      </c>
      <c r="L391" s="47">
        <v>40</v>
      </c>
      <c r="M391" s="98">
        <v>7100</v>
      </c>
      <c r="N391" s="43" t="s">
        <v>3065</v>
      </c>
      <c r="O391" s="43" t="s">
        <v>2812</v>
      </c>
      <c r="P391" s="43" t="s">
        <v>3067</v>
      </c>
      <c r="Q391" s="43" t="s">
        <v>2853</v>
      </c>
    </row>
    <row r="392" spans="1:17" x14ac:dyDescent="0.35">
      <c r="A392" s="43">
        <v>387</v>
      </c>
      <c r="B392" s="43">
        <v>1206110102</v>
      </c>
      <c r="C392" s="100">
        <v>701116024800001</v>
      </c>
      <c r="D392" s="43">
        <v>2000400729</v>
      </c>
      <c r="E392" s="43">
        <v>2000400769</v>
      </c>
      <c r="F392" s="43">
        <v>5800003648</v>
      </c>
      <c r="G392" s="97" t="str">
        <f t="shared" si="6"/>
        <v>6100011344</v>
      </c>
      <c r="H392" s="43">
        <v>9600</v>
      </c>
      <c r="I392" s="43" t="s">
        <v>2309</v>
      </c>
      <c r="J392" s="43" t="s">
        <v>3064</v>
      </c>
      <c r="K392" s="43" t="s">
        <v>2311</v>
      </c>
      <c r="L392" s="47">
        <v>40</v>
      </c>
      <c r="M392" s="98">
        <v>288000</v>
      </c>
      <c r="N392" s="43" t="s">
        <v>3065</v>
      </c>
      <c r="O392" s="43" t="s">
        <v>2312</v>
      </c>
      <c r="P392" s="43" t="s">
        <v>3068</v>
      </c>
      <c r="Q392" s="43" t="s">
        <v>2853</v>
      </c>
    </row>
    <row r="393" spans="1:17" x14ac:dyDescent="0.35">
      <c r="A393" s="43">
        <v>388</v>
      </c>
      <c r="B393" s="43">
        <v>1206110102</v>
      </c>
      <c r="C393" s="100">
        <v>701116024800006</v>
      </c>
      <c r="D393" s="43">
        <v>2000400729</v>
      </c>
      <c r="E393" s="43">
        <v>2000400769</v>
      </c>
      <c r="F393" s="43">
        <v>5800003648</v>
      </c>
      <c r="G393" s="97" t="str">
        <f t="shared" si="6"/>
        <v>6100011344</v>
      </c>
      <c r="H393" s="43">
        <v>9600</v>
      </c>
      <c r="I393" s="43" t="s">
        <v>2309</v>
      </c>
      <c r="J393" s="43" t="s">
        <v>3064</v>
      </c>
      <c r="K393" s="43" t="s">
        <v>2311</v>
      </c>
      <c r="L393" s="47">
        <v>40</v>
      </c>
      <c r="M393" s="98">
        <v>45000</v>
      </c>
      <c r="N393" s="43" t="s">
        <v>3065</v>
      </c>
      <c r="O393" s="43" t="s">
        <v>2808</v>
      </c>
      <c r="P393" s="43" t="s">
        <v>3069</v>
      </c>
      <c r="Q393" s="43" t="s">
        <v>2853</v>
      </c>
    </row>
    <row r="394" spans="1:17" x14ac:dyDescent="0.35">
      <c r="A394" s="43">
        <v>389</v>
      </c>
      <c r="B394" s="43">
        <v>1206110102</v>
      </c>
      <c r="C394" s="100">
        <v>701116024800007</v>
      </c>
      <c r="D394" s="43">
        <v>2000400729</v>
      </c>
      <c r="E394" s="43">
        <v>2000400769</v>
      </c>
      <c r="F394" s="43">
        <v>5800003648</v>
      </c>
      <c r="G394" s="97" t="str">
        <f t="shared" si="6"/>
        <v>6100011344</v>
      </c>
      <c r="H394" s="43">
        <v>9600</v>
      </c>
      <c r="I394" s="43" t="s">
        <v>2309</v>
      </c>
      <c r="J394" s="43" t="s">
        <v>3064</v>
      </c>
      <c r="K394" s="43" t="s">
        <v>2311</v>
      </c>
      <c r="L394" s="47">
        <v>40</v>
      </c>
      <c r="M394" s="98">
        <v>44000</v>
      </c>
      <c r="N394" s="43" t="s">
        <v>3065</v>
      </c>
      <c r="O394" s="43" t="s">
        <v>2807</v>
      </c>
      <c r="P394" s="43" t="s">
        <v>3070</v>
      </c>
      <c r="Q394" s="43" t="s">
        <v>2853</v>
      </c>
    </row>
    <row r="395" spans="1:17" x14ac:dyDescent="0.35">
      <c r="A395" s="43">
        <v>390</v>
      </c>
      <c r="B395" s="43">
        <v>1206110102</v>
      </c>
      <c r="C395" s="100">
        <v>701116024800008</v>
      </c>
      <c r="D395" s="43">
        <v>2000400729</v>
      </c>
      <c r="E395" s="43">
        <v>2000400769</v>
      </c>
      <c r="F395" s="43">
        <v>5800003648</v>
      </c>
      <c r="G395" s="97" t="str">
        <f t="shared" si="6"/>
        <v>6100011344</v>
      </c>
      <c r="H395" s="43">
        <v>9600</v>
      </c>
      <c r="I395" s="43" t="s">
        <v>2309</v>
      </c>
      <c r="J395" s="43" t="s">
        <v>3064</v>
      </c>
      <c r="K395" s="43" t="s">
        <v>2311</v>
      </c>
      <c r="L395" s="47">
        <v>40</v>
      </c>
      <c r="M395" s="98">
        <v>4300</v>
      </c>
      <c r="N395" s="43" t="s">
        <v>3065</v>
      </c>
      <c r="O395" s="43" t="s">
        <v>2806</v>
      </c>
      <c r="P395" s="43" t="s">
        <v>3071</v>
      </c>
      <c r="Q395" s="43" t="s">
        <v>2853</v>
      </c>
    </row>
    <row r="396" spans="1:17" x14ac:dyDescent="0.35">
      <c r="A396" s="43">
        <v>391</v>
      </c>
      <c r="B396" s="43">
        <v>1206110102</v>
      </c>
      <c r="C396" s="100">
        <v>701116024800009</v>
      </c>
      <c r="D396" s="43">
        <v>2000400729</v>
      </c>
      <c r="E396" s="43">
        <v>2000400769</v>
      </c>
      <c r="F396" s="43">
        <v>5800003648</v>
      </c>
      <c r="G396" s="97" t="str">
        <f t="shared" si="6"/>
        <v>6100011344</v>
      </c>
      <c r="H396" s="43">
        <v>9600</v>
      </c>
      <c r="I396" s="43" t="s">
        <v>2309</v>
      </c>
      <c r="J396" s="43" t="s">
        <v>3064</v>
      </c>
      <c r="K396" s="43" t="s">
        <v>2311</v>
      </c>
      <c r="L396" s="47">
        <v>40</v>
      </c>
      <c r="M396" s="98">
        <v>21200</v>
      </c>
      <c r="N396" s="43" t="s">
        <v>3065</v>
      </c>
      <c r="O396" s="43" t="s">
        <v>2805</v>
      </c>
      <c r="P396" s="43" t="s">
        <v>3072</v>
      </c>
      <c r="Q396" s="43" t="s">
        <v>2853</v>
      </c>
    </row>
    <row r="397" spans="1:17" x14ac:dyDescent="0.35">
      <c r="A397" s="43">
        <v>392</v>
      </c>
      <c r="B397" s="43">
        <v>1206110102</v>
      </c>
      <c r="C397" s="100">
        <v>701116024800010</v>
      </c>
      <c r="D397" s="43">
        <v>2000400729</v>
      </c>
      <c r="E397" s="43">
        <v>2000400769</v>
      </c>
      <c r="F397" s="43">
        <v>5800003648</v>
      </c>
      <c r="G397" s="97" t="str">
        <f t="shared" si="6"/>
        <v>6100011344</v>
      </c>
      <c r="H397" s="43">
        <v>9600</v>
      </c>
      <c r="I397" s="43" t="s">
        <v>2309</v>
      </c>
      <c r="J397" s="43" t="s">
        <v>3064</v>
      </c>
      <c r="K397" s="43" t="s">
        <v>2311</v>
      </c>
      <c r="L397" s="47">
        <v>40</v>
      </c>
      <c r="M397" s="98">
        <v>40000</v>
      </c>
      <c r="N397" s="43" t="s">
        <v>3065</v>
      </c>
      <c r="O397" s="43" t="s">
        <v>2928</v>
      </c>
      <c r="P397" s="43" t="s">
        <v>3073</v>
      </c>
      <c r="Q397" s="43" t="s">
        <v>2853</v>
      </c>
    </row>
    <row r="398" spans="1:17" x14ac:dyDescent="0.35">
      <c r="A398" s="43">
        <v>393</v>
      </c>
      <c r="B398" s="43">
        <v>1206110102</v>
      </c>
      <c r="C398" s="100">
        <v>701116024800011</v>
      </c>
      <c r="D398" s="43">
        <v>2000400729</v>
      </c>
      <c r="E398" s="43">
        <v>2000400769</v>
      </c>
      <c r="F398" s="43">
        <v>5800003648</v>
      </c>
      <c r="G398" s="97" t="str">
        <f t="shared" si="6"/>
        <v>6100011344</v>
      </c>
      <c r="H398" s="43">
        <v>9600</v>
      </c>
      <c r="I398" s="43" t="s">
        <v>2309</v>
      </c>
      <c r="J398" s="43" t="s">
        <v>3064</v>
      </c>
      <c r="K398" s="43" t="s">
        <v>2311</v>
      </c>
      <c r="L398" s="47">
        <v>40</v>
      </c>
      <c r="M398" s="98">
        <v>7900</v>
      </c>
      <c r="N398" s="43" t="s">
        <v>3065</v>
      </c>
      <c r="O398" s="43" t="s">
        <v>2929</v>
      </c>
      <c r="P398" s="43" t="s">
        <v>3074</v>
      </c>
      <c r="Q398" s="43" t="s">
        <v>2853</v>
      </c>
    </row>
    <row r="399" spans="1:17" x14ac:dyDescent="0.35">
      <c r="A399" s="43">
        <v>394</v>
      </c>
      <c r="B399" s="43">
        <v>1206110102</v>
      </c>
      <c r="C399" s="100">
        <v>701116024800012</v>
      </c>
      <c r="D399" s="43">
        <v>2000400729</v>
      </c>
      <c r="E399" s="43">
        <v>2000400769</v>
      </c>
      <c r="F399" s="43">
        <v>5800003648</v>
      </c>
      <c r="G399" s="97" t="str">
        <f t="shared" si="6"/>
        <v>6100011344</v>
      </c>
      <c r="H399" s="43">
        <v>9600</v>
      </c>
      <c r="I399" s="43" t="s">
        <v>2309</v>
      </c>
      <c r="J399" s="43" t="s">
        <v>3064</v>
      </c>
      <c r="K399" s="43" t="s">
        <v>2311</v>
      </c>
      <c r="L399" s="47">
        <v>40</v>
      </c>
      <c r="M399" s="98">
        <v>28000</v>
      </c>
      <c r="N399" s="43" t="s">
        <v>3065</v>
      </c>
      <c r="O399" s="43" t="s">
        <v>2930</v>
      </c>
      <c r="P399" s="43" t="s">
        <v>3075</v>
      </c>
      <c r="Q399" s="43" t="s">
        <v>2853</v>
      </c>
    </row>
    <row r="400" spans="1:17" x14ac:dyDescent="0.35">
      <c r="A400" s="43">
        <v>395</v>
      </c>
      <c r="B400" s="43">
        <v>1206110102</v>
      </c>
      <c r="C400" s="100">
        <v>701116024800013</v>
      </c>
      <c r="D400" s="43">
        <v>2000400729</v>
      </c>
      <c r="E400" s="43">
        <v>2000400769</v>
      </c>
      <c r="F400" s="43">
        <v>5800003648</v>
      </c>
      <c r="G400" s="97" t="str">
        <f t="shared" si="6"/>
        <v>6100011344</v>
      </c>
      <c r="H400" s="43">
        <v>9600</v>
      </c>
      <c r="I400" s="43" t="s">
        <v>2309</v>
      </c>
      <c r="J400" s="43" t="s">
        <v>3064</v>
      </c>
      <c r="K400" s="43" t="s">
        <v>2311</v>
      </c>
      <c r="L400" s="47">
        <v>40</v>
      </c>
      <c r="M400" s="98">
        <v>30000</v>
      </c>
      <c r="N400" s="43" t="s">
        <v>3065</v>
      </c>
      <c r="O400" s="43" t="s">
        <v>2931</v>
      </c>
      <c r="P400" s="43" t="s">
        <v>3076</v>
      </c>
      <c r="Q400" s="43" t="s">
        <v>2853</v>
      </c>
    </row>
    <row r="401" spans="1:17" x14ac:dyDescent="0.35">
      <c r="A401" s="43">
        <v>396</v>
      </c>
      <c r="B401" s="43">
        <v>1206110102</v>
      </c>
      <c r="C401" s="100">
        <v>701116024800014</v>
      </c>
      <c r="D401" s="43">
        <v>2000400729</v>
      </c>
      <c r="E401" s="43">
        <v>2000400769</v>
      </c>
      <c r="F401" s="43">
        <v>5800003648</v>
      </c>
      <c r="G401" s="97" t="str">
        <f t="shared" si="6"/>
        <v>6100011344</v>
      </c>
      <c r="H401" s="43">
        <v>9600</v>
      </c>
      <c r="I401" s="43" t="s">
        <v>2309</v>
      </c>
      <c r="J401" s="43" t="s">
        <v>3064</v>
      </c>
      <c r="K401" s="43" t="s">
        <v>2311</v>
      </c>
      <c r="L401" s="47">
        <v>40</v>
      </c>
      <c r="M401" s="98">
        <v>15000</v>
      </c>
      <c r="N401" s="43" t="s">
        <v>3065</v>
      </c>
      <c r="O401" s="43" t="s">
        <v>2932</v>
      </c>
      <c r="P401" s="43" t="s">
        <v>3077</v>
      </c>
      <c r="Q401" s="43" t="s">
        <v>2853</v>
      </c>
    </row>
    <row r="402" spans="1:17" x14ac:dyDescent="0.35">
      <c r="A402" s="43">
        <v>397</v>
      </c>
      <c r="B402" s="43">
        <v>1206110102</v>
      </c>
      <c r="C402" s="100">
        <v>701116024800015</v>
      </c>
      <c r="D402" s="43">
        <v>2000400729</v>
      </c>
      <c r="E402" s="43">
        <v>2000400769</v>
      </c>
      <c r="F402" s="43">
        <v>5800003648</v>
      </c>
      <c r="G402" s="97" t="str">
        <f t="shared" si="6"/>
        <v>6100011344</v>
      </c>
      <c r="H402" s="43">
        <v>9600</v>
      </c>
      <c r="I402" s="43" t="s">
        <v>2309</v>
      </c>
      <c r="J402" s="43" t="s">
        <v>3064</v>
      </c>
      <c r="K402" s="43" t="s">
        <v>2311</v>
      </c>
      <c r="L402" s="47">
        <v>40</v>
      </c>
      <c r="M402" s="98">
        <v>11000</v>
      </c>
      <c r="N402" s="43" t="s">
        <v>3065</v>
      </c>
      <c r="O402" s="43" t="s">
        <v>2933</v>
      </c>
      <c r="P402" s="43" t="s">
        <v>3078</v>
      </c>
      <c r="Q402" s="43" t="s">
        <v>2853</v>
      </c>
    </row>
    <row r="403" spans="1:17" x14ac:dyDescent="0.35">
      <c r="A403" s="43">
        <v>398</v>
      </c>
      <c r="B403" s="43">
        <v>1206110102</v>
      </c>
      <c r="C403" s="100">
        <v>701116024800016</v>
      </c>
      <c r="D403" s="43">
        <v>2000400729</v>
      </c>
      <c r="E403" s="43">
        <v>2000400769</v>
      </c>
      <c r="F403" s="43">
        <v>5800003648</v>
      </c>
      <c r="G403" s="97" t="str">
        <f t="shared" si="6"/>
        <v>6100011344</v>
      </c>
      <c r="H403" s="43">
        <v>9600</v>
      </c>
      <c r="I403" s="43" t="s">
        <v>2309</v>
      </c>
      <c r="J403" s="43" t="s">
        <v>3064</v>
      </c>
      <c r="K403" s="43" t="s">
        <v>2311</v>
      </c>
      <c r="L403" s="47">
        <v>40</v>
      </c>
      <c r="M403" s="98">
        <v>9700</v>
      </c>
      <c r="N403" s="43" t="s">
        <v>3065</v>
      </c>
      <c r="O403" s="43" t="s">
        <v>2934</v>
      </c>
      <c r="P403" s="43" t="s">
        <v>3079</v>
      </c>
      <c r="Q403" s="43" t="s">
        <v>2853</v>
      </c>
    </row>
    <row r="404" spans="1:17" x14ac:dyDescent="0.35">
      <c r="A404" s="43">
        <v>399</v>
      </c>
      <c r="B404" s="43">
        <v>1206110102</v>
      </c>
      <c r="C404" s="100">
        <v>701116024800003</v>
      </c>
      <c r="D404" s="43">
        <v>2000400729</v>
      </c>
      <c r="E404" s="43">
        <v>2000400769</v>
      </c>
      <c r="F404" s="43">
        <v>5800003648</v>
      </c>
      <c r="G404" s="97" t="str">
        <f t="shared" si="6"/>
        <v>6100011344</v>
      </c>
      <c r="H404" s="43">
        <v>9600</v>
      </c>
      <c r="I404" s="43" t="s">
        <v>2309</v>
      </c>
      <c r="J404" s="43" t="s">
        <v>3064</v>
      </c>
      <c r="K404" s="43" t="s">
        <v>2311</v>
      </c>
      <c r="L404" s="47">
        <v>40</v>
      </c>
      <c r="M404" s="98">
        <v>25000</v>
      </c>
      <c r="N404" s="43" t="s">
        <v>3065</v>
      </c>
      <c r="O404" s="43" t="s">
        <v>2483</v>
      </c>
      <c r="P404" s="43" t="s">
        <v>3080</v>
      </c>
      <c r="Q404" s="43" t="s">
        <v>2853</v>
      </c>
    </row>
    <row r="405" spans="1:17" x14ac:dyDescent="0.35">
      <c r="A405" s="43">
        <v>400</v>
      </c>
      <c r="B405" s="43">
        <v>1206110102</v>
      </c>
      <c r="C405" s="100">
        <v>701116024800002</v>
      </c>
      <c r="D405" s="43">
        <v>2000400729</v>
      </c>
      <c r="E405" s="43">
        <v>2000400769</v>
      </c>
      <c r="F405" s="43">
        <v>5800003648</v>
      </c>
      <c r="G405" s="97" t="str">
        <f t="shared" si="6"/>
        <v>6100011344</v>
      </c>
      <c r="H405" s="43">
        <v>9600</v>
      </c>
      <c r="I405" s="43" t="s">
        <v>2309</v>
      </c>
      <c r="J405" s="43" t="s">
        <v>3064</v>
      </c>
      <c r="K405" s="43" t="s">
        <v>2311</v>
      </c>
      <c r="L405" s="47">
        <v>40</v>
      </c>
      <c r="M405" s="98">
        <v>12300</v>
      </c>
      <c r="N405" s="43" t="s">
        <v>3065</v>
      </c>
      <c r="O405" s="43" t="s">
        <v>2439</v>
      </c>
      <c r="P405" s="43" t="s">
        <v>3081</v>
      </c>
      <c r="Q405" s="43" t="s">
        <v>2853</v>
      </c>
    </row>
    <row r="406" spans="1:17" x14ac:dyDescent="0.35">
      <c r="A406" s="43">
        <v>401</v>
      </c>
      <c r="B406" s="43">
        <v>1206110102</v>
      </c>
      <c r="C406" s="100">
        <v>701364328900001</v>
      </c>
      <c r="D406" s="43">
        <v>2000400729</v>
      </c>
      <c r="E406" s="43">
        <v>2000400769</v>
      </c>
      <c r="F406" s="43">
        <v>5800003694</v>
      </c>
      <c r="G406" s="97" t="str">
        <f t="shared" si="6"/>
        <v>6100018317</v>
      </c>
      <c r="H406" s="43">
        <v>9600</v>
      </c>
      <c r="I406" s="43" t="s">
        <v>2309</v>
      </c>
      <c r="J406" s="43" t="s">
        <v>3082</v>
      </c>
      <c r="K406" s="43" t="s">
        <v>2311</v>
      </c>
      <c r="L406" s="47">
        <v>40</v>
      </c>
      <c r="M406" s="98">
        <v>600040</v>
      </c>
      <c r="N406" s="43" t="s">
        <v>3083</v>
      </c>
      <c r="O406" s="43" t="s">
        <v>2312</v>
      </c>
      <c r="P406" s="43" t="s">
        <v>3084</v>
      </c>
      <c r="Q406" s="43" t="s">
        <v>2826</v>
      </c>
    </row>
    <row r="407" spans="1:17" x14ac:dyDescent="0.35">
      <c r="A407" s="43">
        <v>402</v>
      </c>
      <c r="B407" s="43">
        <v>1206110102</v>
      </c>
      <c r="C407" s="100">
        <v>701121862300001</v>
      </c>
      <c r="D407" s="43">
        <v>2000400729</v>
      </c>
      <c r="E407" s="43">
        <v>2000400769</v>
      </c>
      <c r="F407" s="43">
        <v>5800003706</v>
      </c>
      <c r="G407" s="97" t="str">
        <f t="shared" si="6"/>
        <v>6100013190</v>
      </c>
      <c r="H407" s="43">
        <v>9600</v>
      </c>
      <c r="I407" s="43" t="s">
        <v>2309</v>
      </c>
      <c r="J407" s="43" t="s">
        <v>2310</v>
      </c>
      <c r="K407" s="43" t="s">
        <v>2311</v>
      </c>
      <c r="L407" s="47">
        <v>40</v>
      </c>
      <c r="M407" s="98">
        <v>14000</v>
      </c>
      <c r="N407" s="43" t="s">
        <v>3085</v>
      </c>
      <c r="O407" s="43" t="s">
        <v>2312</v>
      </c>
      <c r="P407" s="43" t="s">
        <v>3086</v>
      </c>
      <c r="Q407" s="43" t="s">
        <v>2853</v>
      </c>
    </row>
    <row r="408" spans="1:17" x14ac:dyDescent="0.35">
      <c r="A408" s="43">
        <v>403</v>
      </c>
      <c r="B408" s="43">
        <v>1206110102</v>
      </c>
      <c r="C408" s="100">
        <v>701364109200001</v>
      </c>
      <c r="D408" s="43">
        <v>2000400729</v>
      </c>
      <c r="E408" s="43">
        <v>2000400769</v>
      </c>
      <c r="F408" s="43">
        <v>5800003719</v>
      </c>
      <c r="G408" s="97" t="str">
        <f t="shared" si="6"/>
        <v>6100015887</v>
      </c>
      <c r="H408" s="43">
        <v>9600</v>
      </c>
      <c r="I408" s="43" t="s">
        <v>2309</v>
      </c>
      <c r="J408" s="43" t="s">
        <v>3087</v>
      </c>
      <c r="K408" s="43" t="s">
        <v>2311</v>
      </c>
      <c r="L408" s="47">
        <v>40</v>
      </c>
      <c r="M408" s="98">
        <v>528020</v>
      </c>
      <c r="N408" s="43" t="s">
        <v>3088</v>
      </c>
      <c r="O408" s="43" t="s">
        <v>2312</v>
      </c>
      <c r="P408" s="43" t="s">
        <v>3089</v>
      </c>
      <c r="Q408" s="43" t="s">
        <v>2826</v>
      </c>
    </row>
    <row r="409" spans="1:17" x14ac:dyDescent="0.35">
      <c r="A409" s="43">
        <v>404</v>
      </c>
      <c r="B409" s="43">
        <v>1206110102</v>
      </c>
      <c r="C409" s="100">
        <v>701645180600001</v>
      </c>
      <c r="D409" s="43">
        <v>2000400729</v>
      </c>
      <c r="E409" s="43">
        <v>2000400769</v>
      </c>
      <c r="F409" s="43">
        <v>5800003750</v>
      </c>
      <c r="G409" s="97" t="str">
        <f t="shared" si="6"/>
        <v>6100020535</v>
      </c>
      <c r="H409" s="43">
        <v>9600</v>
      </c>
      <c r="I409" s="43" t="s">
        <v>2309</v>
      </c>
      <c r="J409" s="43" t="s">
        <v>2319</v>
      </c>
      <c r="K409" s="43" t="s">
        <v>2311</v>
      </c>
      <c r="L409" s="47">
        <v>40</v>
      </c>
      <c r="M409" s="98">
        <v>134400</v>
      </c>
      <c r="N409" s="43" t="s">
        <v>3090</v>
      </c>
      <c r="O409" s="43" t="s">
        <v>2312</v>
      </c>
      <c r="P409" s="43" t="s">
        <v>3091</v>
      </c>
      <c r="Q409" s="43" t="s">
        <v>2810</v>
      </c>
    </row>
    <row r="410" spans="1:17" x14ac:dyDescent="0.35">
      <c r="A410" s="43">
        <v>405</v>
      </c>
      <c r="B410" s="43">
        <v>1206110102</v>
      </c>
      <c r="C410" s="100">
        <v>701654209300001</v>
      </c>
      <c r="D410" s="43">
        <v>2000400729</v>
      </c>
      <c r="E410" s="43">
        <v>2000400769</v>
      </c>
      <c r="F410" s="43">
        <v>5800003803</v>
      </c>
      <c r="G410" s="97" t="str">
        <f t="shared" si="6"/>
        <v>6100020605</v>
      </c>
      <c r="H410" s="43">
        <v>9600</v>
      </c>
      <c r="I410" s="43" t="s">
        <v>2309</v>
      </c>
      <c r="J410" s="43" t="s">
        <v>2319</v>
      </c>
      <c r="K410" s="43" t="s">
        <v>2311</v>
      </c>
      <c r="L410" s="47">
        <v>40</v>
      </c>
      <c r="M410" s="98">
        <v>400000</v>
      </c>
      <c r="N410" s="43" t="s">
        <v>3092</v>
      </c>
      <c r="O410" s="43" t="s">
        <v>2312</v>
      </c>
      <c r="P410" s="43" t="s">
        <v>3093</v>
      </c>
      <c r="Q410" s="43" t="s">
        <v>2810</v>
      </c>
    </row>
    <row r="411" spans="1:17" x14ac:dyDescent="0.35">
      <c r="A411" s="43">
        <v>406</v>
      </c>
      <c r="B411" s="43">
        <v>1206110102</v>
      </c>
      <c r="C411" s="100">
        <v>701213274100010</v>
      </c>
      <c r="D411" s="43">
        <v>2000400729</v>
      </c>
      <c r="E411" s="43">
        <v>2000400769</v>
      </c>
      <c r="F411" s="43">
        <v>5800003824</v>
      </c>
      <c r="G411" s="97" t="str">
        <f t="shared" si="6"/>
        <v>6100022427</v>
      </c>
      <c r="H411" s="43">
        <v>9600</v>
      </c>
      <c r="I411" s="43" t="s">
        <v>2309</v>
      </c>
      <c r="J411" s="43" t="s">
        <v>3094</v>
      </c>
      <c r="K411" s="43" t="s">
        <v>2311</v>
      </c>
      <c r="L411" s="47">
        <v>40</v>
      </c>
      <c r="M411" s="98">
        <v>280000</v>
      </c>
      <c r="N411" s="43" t="s">
        <v>3095</v>
      </c>
      <c r="O411" s="43" t="s">
        <v>2928</v>
      </c>
      <c r="P411" s="43" t="s">
        <v>3096</v>
      </c>
      <c r="Q411" s="43" t="s">
        <v>2841</v>
      </c>
    </row>
    <row r="412" spans="1:17" x14ac:dyDescent="0.35">
      <c r="A412" s="43">
        <v>407</v>
      </c>
      <c r="B412" s="43">
        <v>1206110102</v>
      </c>
      <c r="C412" s="100">
        <v>701213274100022</v>
      </c>
      <c r="D412" s="43">
        <v>2000400729</v>
      </c>
      <c r="E412" s="43">
        <v>2000400769</v>
      </c>
      <c r="F412" s="43">
        <v>5800003824</v>
      </c>
      <c r="G412" s="97" t="str">
        <f t="shared" si="6"/>
        <v>6100022427</v>
      </c>
      <c r="H412" s="43">
        <v>9600</v>
      </c>
      <c r="I412" s="43" t="s">
        <v>2309</v>
      </c>
      <c r="J412" s="43" t="s">
        <v>3094</v>
      </c>
      <c r="K412" s="43" t="s">
        <v>2311</v>
      </c>
      <c r="L412" s="47">
        <v>40</v>
      </c>
      <c r="M412" s="98">
        <v>90000</v>
      </c>
      <c r="N412" s="43" t="s">
        <v>3095</v>
      </c>
      <c r="O412" s="43" t="s">
        <v>2966</v>
      </c>
      <c r="P412" s="43" t="s">
        <v>3097</v>
      </c>
      <c r="Q412" s="43" t="s">
        <v>2841</v>
      </c>
    </row>
    <row r="413" spans="1:17" x14ac:dyDescent="0.35">
      <c r="A413" s="43">
        <v>408</v>
      </c>
      <c r="B413" s="43">
        <v>1206110102</v>
      </c>
      <c r="C413" s="100">
        <v>701213274100021</v>
      </c>
      <c r="D413" s="43">
        <v>2000400729</v>
      </c>
      <c r="E413" s="43">
        <v>2000400769</v>
      </c>
      <c r="F413" s="43">
        <v>5800003824</v>
      </c>
      <c r="G413" s="97" t="str">
        <f t="shared" si="6"/>
        <v>6100022427</v>
      </c>
      <c r="H413" s="43">
        <v>9600</v>
      </c>
      <c r="I413" s="43" t="s">
        <v>2309</v>
      </c>
      <c r="J413" s="43" t="s">
        <v>3094</v>
      </c>
      <c r="K413" s="43" t="s">
        <v>2311</v>
      </c>
      <c r="L413" s="47">
        <v>40</v>
      </c>
      <c r="M413" s="98">
        <v>180000</v>
      </c>
      <c r="N413" s="43" t="s">
        <v>3095</v>
      </c>
      <c r="O413" s="43" t="s">
        <v>2962</v>
      </c>
      <c r="P413" s="43" t="s">
        <v>3098</v>
      </c>
      <c r="Q413" s="43" t="s">
        <v>2841</v>
      </c>
    </row>
    <row r="414" spans="1:17" x14ac:dyDescent="0.35">
      <c r="A414" s="43">
        <v>409</v>
      </c>
      <c r="B414" s="43">
        <v>1206110102</v>
      </c>
      <c r="C414" s="100">
        <v>701213274100020</v>
      </c>
      <c r="D414" s="43">
        <v>2000400729</v>
      </c>
      <c r="E414" s="43">
        <v>2000400769</v>
      </c>
      <c r="F414" s="43">
        <v>5800003824</v>
      </c>
      <c r="G414" s="97" t="str">
        <f t="shared" si="6"/>
        <v>6100022427</v>
      </c>
      <c r="H414" s="43">
        <v>9600</v>
      </c>
      <c r="I414" s="43" t="s">
        <v>2309</v>
      </c>
      <c r="J414" s="43" t="s">
        <v>3094</v>
      </c>
      <c r="K414" s="43" t="s">
        <v>2311</v>
      </c>
      <c r="L414" s="47">
        <v>40</v>
      </c>
      <c r="M414" s="98">
        <v>68000</v>
      </c>
      <c r="N414" s="43" t="s">
        <v>3095</v>
      </c>
      <c r="O414" s="43" t="s">
        <v>2970</v>
      </c>
      <c r="P414" s="43" t="s">
        <v>3099</v>
      </c>
      <c r="Q414" s="43" t="s">
        <v>2841</v>
      </c>
    </row>
    <row r="415" spans="1:17" x14ac:dyDescent="0.35">
      <c r="A415" s="43">
        <v>410</v>
      </c>
      <c r="B415" s="43">
        <v>1206110102</v>
      </c>
      <c r="C415" s="100">
        <v>701213274100019</v>
      </c>
      <c r="D415" s="43">
        <v>2000400729</v>
      </c>
      <c r="E415" s="43">
        <v>2000400769</v>
      </c>
      <c r="F415" s="43">
        <v>5800003824</v>
      </c>
      <c r="G415" s="97" t="str">
        <f t="shared" si="6"/>
        <v>6100022427</v>
      </c>
      <c r="H415" s="43">
        <v>9600</v>
      </c>
      <c r="I415" s="43" t="s">
        <v>2309</v>
      </c>
      <c r="J415" s="43" t="s">
        <v>3094</v>
      </c>
      <c r="K415" s="43" t="s">
        <v>2311</v>
      </c>
      <c r="L415" s="47">
        <v>40</v>
      </c>
      <c r="M415" s="98">
        <v>50000</v>
      </c>
      <c r="N415" s="43" t="s">
        <v>3095</v>
      </c>
      <c r="O415" s="43" t="s">
        <v>2968</v>
      </c>
      <c r="P415" s="43" t="s">
        <v>3100</v>
      </c>
      <c r="Q415" s="43" t="s">
        <v>2841</v>
      </c>
    </row>
    <row r="416" spans="1:17" x14ac:dyDescent="0.35">
      <c r="A416" s="43">
        <v>411</v>
      </c>
      <c r="B416" s="43">
        <v>1206110102</v>
      </c>
      <c r="C416" s="100">
        <v>701213274100018</v>
      </c>
      <c r="D416" s="43">
        <v>2000400729</v>
      </c>
      <c r="E416" s="43">
        <v>2000400769</v>
      </c>
      <c r="F416" s="43">
        <v>5800003824</v>
      </c>
      <c r="G416" s="97" t="str">
        <f t="shared" si="6"/>
        <v>6100022427</v>
      </c>
      <c r="H416" s="43">
        <v>9600</v>
      </c>
      <c r="I416" s="43" t="s">
        <v>2309</v>
      </c>
      <c r="J416" s="43" t="s">
        <v>3094</v>
      </c>
      <c r="K416" s="43" t="s">
        <v>2311</v>
      </c>
      <c r="L416" s="47">
        <v>40</v>
      </c>
      <c r="M416" s="98">
        <v>60000</v>
      </c>
      <c r="N416" s="43" t="s">
        <v>3095</v>
      </c>
      <c r="O416" s="43" t="s">
        <v>2936</v>
      </c>
      <c r="P416" s="43" t="s">
        <v>3101</v>
      </c>
      <c r="Q416" s="43" t="s">
        <v>2841</v>
      </c>
    </row>
    <row r="417" spans="1:17" x14ac:dyDescent="0.35">
      <c r="A417" s="43">
        <v>412</v>
      </c>
      <c r="B417" s="43">
        <v>1206110102</v>
      </c>
      <c r="C417" s="100">
        <v>701213274100017</v>
      </c>
      <c r="D417" s="43">
        <v>2000400729</v>
      </c>
      <c r="E417" s="43">
        <v>2000400769</v>
      </c>
      <c r="F417" s="43">
        <v>5800003824</v>
      </c>
      <c r="G417" s="97" t="str">
        <f t="shared" si="6"/>
        <v>6100022427</v>
      </c>
      <c r="H417" s="43">
        <v>9600</v>
      </c>
      <c r="I417" s="43" t="s">
        <v>2309</v>
      </c>
      <c r="J417" s="43" t="s">
        <v>3094</v>
      </c>
      <c r="K417" s="43" t="s">
        <v>2311</v>
      </c>
      <c r="L417" s="47">
        <v>40</v>
      </c>
      <c r="M417" s="98">
        <v>416400</v>
      </c>
      <c r="N417" s="43" t="s">
        <v>3095</v>
      </c>
      <c r="O417" s="43" t="s">
        <v>2935</v>
      </c>
      <c r="P417" s="43" t="s">
        <v>3102</v>
      </c>
      <c r="Q417" s="43" t="s">
        <v>2841</v>
      </c>
    </row>
    <row r="418" spans="1:17" x14ac:dyDescent="0.35">
      <c r="A418" s="43">
        <v>413</v>
      </c>
      <c r="B418" s="43">
        <v>1206110102</v>
      </c>
      <c r="C418" s="100">
        <v>701213274100016</v>
      </c>
      <c r="D418" s="43">
        <v>2000400729</v>
      </c>
      <c r="E418" s="43">
        <v>2000400769</v>
      </c>
      <c r="F418" s="43">
        <v>5800003824</v>
      </c>
      <c r="G418" s="97" t="str">
        <f t="shared" si="6"/>
        <v>6100022427</v>
      </c>
      <c r="H418" s="43">
        <v>9600</v>
      </c>
      <c r="I418" s="43" t="s">
        <v>2309</v>
      </c>
      <c r="J418" s="43" t="s">
        <v>3094</v>
      </c>
      <c r="K418" s="43" t="s">
        <v>2311</v>
      </c>
      <c r="L418" s="47">
        <v>40</v>
      </c>
      <c r="M418" s="98">
        <v>88000</v>
      </c>
      <c r="N418" s="43" t="s">
        <v>3095</v>
      </c>
      <c r="O418" s="43" t="s">
        <v>2934</v>
      </c>
      <c r="P418" s="43" t="s">
        <v>3103</v>
      </c>
      <c r="Q418" s="43" t="s">
        <v>2841</v>
      </c>
    </row>
    <row r="419" spans="1:17" x14ac:dyDescent="0.35">
      <c r="A419" s="43">
        <v>414</v>
      </c>
      <c r="B419" s="43">
        <v>1206110102</v>
      </c>
      <c r="C419" s="100">
        <v>701213274100015</v>
      </c>
      <c r="D419" s="43">
        <v>2000400729</v>
      </c>
      <c r="E419" s="43">
        <v>2000400769</v>
      </c>
      <c r="F419" s="43">
        <v>5800003824</v>
      </c>
      <c r="G419" s="97" t="str">
        <f t="shared" si="6"/>
        <v>6100022427</v>
      </c>
      <c r="H419" s="43">
        <v>9600</v>
      </c>
      <c r="I419" s="43" t="s">
        <v>2309</v>
      </c>
      <c r="J419" s="43" t="s">
        <v>3094</v>
      </c>
      <c r="K419" s="43" t="s">
        <v>2311</v>
      </c>
      <c r="L419" s="47">
        <v>40</v>
      </c>
      <c r="M419" s="98">
        <v>25000</v>
      </c>
      <c r="N419" s="43" t="s">
        <v>3095</v>
      </c>
      <c r="O419" s="43" t="s">
        <v>2933</v>
      </c>
      <c r="P419" s="43" t="s">
        <v>3104</v>
      </c>
      <c r="Q419" s="43" t="s">
        <v>2841</v>
      </c>
    </row>
    <row r="420" spans="1:17" x14ac:dyDescent="0.35">
      <c r="A420" s="43">
        <v>415</v>
      </c>
      <c r="B420" s="43">
        <v>1206110102</v>
      </c>
      <c r="C420" s="100">
        <v>701213274100001</v>
      </c>
      <c r="D420" s="43">
        <v>2000400729</v>
      </c>
      <c r="E420" s="43">
        <v>2000400769</v>
      </c>
      <c r="F420" s="43">
        <v>5800003824</v>
      </c>
      <c r="G420" s="97" t="str">
        <f t="shared" si="6"/>
        <v>6100022427</v>
      </c>
      <c r="H420" s="43">
        <v>9600</v>
      </c>
      <c r="I420" s="43" t="s">
        <v>2309</v>
      </c>
      <c r="J420" s="43" t="s">
        <v>3094</v>
      </c>
      <c r="K420" s="43" t="s">
        <v>2311</v>
      </c>
      <c r="L420" s="47">
        <v>40</v>
      </c>
      <c r="M420" s="98">
        <v>116000</v>
      </c>
      <c r="N420" s="43" t="s">
        <v>3095</v>
      </c>
      <c r="O420" s="43" t="s">
        <v>2312</v>
      </c>
      <c r="P420" s="43" t="s">
        <v>3105</v>
      </c>
      <c r="Q420" s="43" t="s">
        <v>2841</v>
      </c>
    </row>
    <row r="421" spans="1:17" x14ac:dyDescent="0.35">
      <c r="A421" s="43">
        <v>416</v>
      </c>
      <c r="B421" s="43">
        <v>1206110102</v>
      </c>
      <c r="C421" s="100">
        <v>701213274100002</v>
      </c>
      <c r="D421" s="43">
        <v>2000400729</v>
      </c>
      <c r="E421" s="43">
        <v>2000400769</v>
      </c>
      <c r="F421" s="43">
        <v>5800003824</v>
      </c>
      <c r="G421" s="97" t="str">
        <f t="shared" si="6"/>
        <v>6100022427</v>
      </c>
      <c r="H421" s="43">
        <v>9600</v>
      </c>
      <c r="I421" s="43" t="s">
        <v>2309</v>
      </c>
      <c r="J421" s="43" t="s">
        <v>3094</v>
      </c>
      <c r="K421" s="43" t="s">
        <v>2311</v>
      </c>
      <c r="L421" s="47">
        <v>40</v>
      </c>
      <c r="M421" s="98">
        <v>248000</v>
      </c>
      <c r="N421" s="43" t="s">
        <v>3095</v>
      </c>
      <c r="O421" s="43" t="s">
        <v>2439</v>
      </c>
      <c r="P421" s="43" t="s">
        <v>3106</v>
      </c>
      <c r="Q421" s="43" t="s">
        <v>2841</v>
      </c>
    </row>
    <row r="422" spans="1:17" x14ac:dyDescent="0.35">
      <c r="A422" s="43">
        <v>417</v>
      </c>
      <c r="B422" s="43">
        <v>1206110102</v>
      </c>
      <c r="C422" s="100">
        <v>701213274100003</v>
      </c>
      <c r="D422" s="43">
        <v>2000400729</v>
      </c>
      <c r="E422" s="43">
        <v>2000400769</v>
      </c>
      <c r="F422" s="43">
        <v>5800003824</v>
      </c>
      <c r="G422" s="97" t="str">
        <f t="shared" si="6"/>
        <v>6100022427</v>
      </c>
      <c r="H422" s="43">
        <v>9600</v>
      </c>
      <c r="I422" s="43" t="s">
        <v>2309</v>
      </c>
      <c r="J422" s="43" t="s">
        <v>3094</v>
      </c>
      <c r="K422" s="43" t="s">
        <v>2311</v>
      </c>
      <c r="L422" s="47">
        <v>40</v>
      </c>
      <c r="M422" s="98">
        <v>258000</v>
      </c>
      <c r="N422" s="43" t="s">
        <v>3095</v>
      </c>
      <c r="O422" s="43" t="s">
        <v>2483</v>
      </c>
      <c r="P422" s="43" t="s">
        <v>3107</v>
      </c>
      <c r="Q422" s="43" t="s">
        <v>2841</v>
      </c>
    </row>
    <row r="423" spans="1:17" x14ac:dyDescent="0.35">
      <c r="A423" s="43">
        <v>418</v>
      </c>
      <c r="B423" s="43">
        <v>1206110102</v>
      </c>
      <c r="C423" s="100">
        <v>701213274100004</v>
      </c>
      <c r="D423" s="43">
        <v>2000400729</v>
      </c>
      <c r="E423" s="43">
        <v>2000400769</v>
      </c>
      <c r="F423" s="43">
        <v>5800003824</v>
      </c>
      <c r="G423" s="97" t="str">
        <f t="shared" ref="G423:G486" si="7">MID(N423,1,10)</f>
        <v>6100022427</v>
      </c>
      <c r="H423" s="43">
        <v>9600</v>
      </c>
      <c r="I423" s="43" t="s">
        <v>2309</v>
      </c>
      <c r="J423" s="43" t="s">
        <v>3094</v>
      </c>
      <c r="K423" s="43" t="s">
        <v>2311</v>
      </c>
      <c r="L423" s="47">
        <v>40</v>
      </c>
      <c r="M423" s="98">
        <v>88000</v>
      </c>
      <c r="N423" s="43" t="s">
        <v>3095</v>
      </c>
      <c r="O423" s="43" t="s">
        <v>2811</v>
      </c>
      <c r="P423" s="43" t="s">
        <v>3108</v>
      </c>
      <c r="Q423" s="43" t="s">
        <v>2841</v>
      </c>
    </row>
    <row r="424" spans="1:17" x14ac:dyDescent="0.35">
      <c r="A424" s="43">
        <v>419</v>
      </c>
      <c r="B424" s="43">
        <v>1206110102</v>
      </c>
      <c r="C424" s="100">
        <v>701213274100005</v>
      </c>
      <c r="D424" s="43">
        <v>2000400729</v>
      </c>
      <c r="E424" s="43">
        <v>2000400769</v>
      </c>
      <c r="F424" s="43">
        <v>5800003824</v>
      </c>
      <c r="G424" s="97" t="str">
        <f t="shared" si="7"/>
        <v>6100022427</v>
      </c>
      <c r="H424" s="43">
        <v>9600</v>
      </c>
      <c r="I424" s="43" t="s">
        <v>2309</v>
      </c>
      <c r="J424" s="43" t="s">
        <v>3094</v>
      </c>
      <c r="K424" s="43" t="s">
        <v>2311</v>
      </c>
      <c r="L424" s="47">
        <v>40</v>
      </c>
      <c r="M424" s="98">
        <v>800000</v>
      </c>
      <c r="N424" s="43" t="s">
        <v>3095</v>
      </c>
      <c r="O424" s="43" t="s">
        <v>2812</v>
      </c>
      <c r="P424" s="43" t="s">
        <v>3109</v>
      </c>
      <c r="Q424" s="43" t="s">
        <v>2841</v>
      </c>
    </row>
    <row r="425" spans="1:17" x14ac:dyDescent="0.35">
      <c r="A425" s="43">
        <v>420</v>
      </c>
      <c r="B425" s="43">
        <v>1206110102</v>
      </c>
      <c r="C425" s="100">
        <v>701213274100006</v>
      </c>
      <c r="D425" s="43">
        <v>2000400729</v>
      </c>
      <c r="E425" s="43">
        <v>2000400769</v>
      </c>
      <c r="F425" s="43">
        <v>5800003824</v>
      </c>
      <c r="G425" s="97" t="str">
        <f t="shared" si="7"/>
        <v>6100022427</v>
      </c>
      <c r="H425" s="43">
        <v>9600</v>
      </c>
      <c r="I425" s="43" t="s">
        <v>2309</v>
      </c>
      <c r="J425" s="43" t="s">
        <v>3094</v>
      </c>
      <c r="K425" s="43" t="s">
        <v>2311</v>
      </c>
      <c r="L425" s="47">
        <v>40</v>
      </c>
      <c r="M425" s="98">
        <v>594000</v>
      </c>
      <c r="N425" s="43" t="s">
        <v>3095</v>
      </c>
      <c r="O425" s="43" t="s">
        <v>2808</v>
      </c>
      <c r="P425" s="43" t="s">
        <v>3110</v>
      </c>
      <c r="Q425" s="43" t="s">
        <v>2841</v>
      </c>
    </row>
    <row r="426" spans="1:17" x14ac:dyDescent="0.35">
      <c r="A426" s="43">
        <v>421</v>
      </c>
      <c r="B426" s="43">
        <v>1206110102</v>
      </c>
      <c r="C426" s="100">
        <v>701213274100007</v>
      </c>
      <c r="D426" s="43">
        <v>2000400729</v>
      </c>
      <c r="E426" s="43">
        <v>2000400769</v>
      </c>
      <c r="F426" s="43">
        <v>5800003824</v>
      </c>
      <c r="G426" s="97" t="str">
        <f t="shared" si="7"/>
        <v>6100022427</v>
      </c>
      <c r="H426" s="43">
        <v>9600</v>
      </c>
      <c r="I426" s="43" t="s">
        <v>2309</v>
      </c>
      <c r="J426" s="43" t="s">
        <v>3094</v>
      </c>
      <c r="K426" s="43" t="s">
        <v>2311</v>
      </c>
      <c r="L426" s="47">
        <v>40</v>
      </c>
      <c r="M426" s="98">
        <v>255000</v>
      </c>
      <c r="N426" s="43" t="s">
        <v>3095</v>
      </c>
      <c r="O426" s="43" t="s">
        <v>2807</v>
      </c>
      <c r="P426" s="43" t="s">
        <v>3111</v>
      </c>
      <c r="Q426" s="43" t="s">
        <v>2841</v>
      </c>
    </row>
    <row r="427" spans="1:17" x14ac:dyDescent="0.35">
      <c r="A427" s="43">
        <v>422</v>
      </c>
      <c r="B427" s="43">
        <v>1206110102</v>
      </c>
      <c r="C427" s="100">
        <v>701213274100008</v>
      </c>
      <c r="D427" s="43">
        <v>2000400729</v>
      </c>
      <c r="E427" s="43">
        <v>2000400769</v>
      </c>
      <c r="F427" s="43">
        <v>5800003824</v>
      </c>
      <c r="G427" s="97" t="str">
        <f t="shared" si="7"/>
        <v>6100022427</v>
      </c>
      <c r="H427" s="43">
        <v>9600</v>
      </c>
      <c r="I427" s="43" t="s">
        <v>2309</v>
      </c>
      <c r="J427" s="43" t="s">
        <v>3094</v>
      </c>
      <c r="K427" s="43" t="s">
        <v>2311</v>
      </c>
      <c r="L427" s="47">
        <v>40</v>
      </c>
      <c r="M427" s="98">
        <v>160000</v>
      </c>
      <c r="N427" s="43" t="s">
        <v>3095</v>
      </c>
      <c r="O427" s="43" t="s">
        <v>2806</v>
      </c>
      <c r="P427" s="43" t="s">
        <v>3112</v>
      </c>
      <c r="Q427" s="43" t="s">
        <v>2841</v>
      </c>
    </row>
    <row r="428" spans="1:17" x14ac:dyDescent="0.35">
      <c r="A428" s="43">
        <v>423</v>
      </c>
      <c r="B428" s="43">
        <v>1206110102</v>
      </c>
      <c r="C428" s="100">
        <v>701213274100009</v>
      </c>
      <c r="D428" s="43">
        <v>2000400729</v>
      </c>
      <c r="E428" s="43">
        <v>2000400769</v>
      </c>
      <c r="F428" s="43">
        <v>5800003824</v>
      </c>
      <c r="G428" s="97" t="str">
        <f t="shared" si="7"/>
        <v>6100022427</v>
      </c>
      <c r="H428" s="43">
        <v>9600</v>
      </c>
      <c r="I428" s="43" t="s">
        <v>2309</v>
      </c>
      <c r="J428" s="43" t="s">
        <v>3094</v>
      </c>
      <c r="K428" s="43" t="s">
        <v>2311</v>
      </c>
      <c r="L428" s="47">
        <v>40</v>
      </c>
      <c r="M428" s="98">
        <v>330000</v>
      </c>
      <c r="N428" s="43" t="s">
        <v>3095</v>
      </c>
      <c r="O428" s="43" t="s">
        <v>2805</v>
      </c>
      <c r="P428" s="43" t="s">
        <v>3113</v>
      </c>
      <c r="Q428" s="43" t="s">
        <v>2841</v>
      </c>
    </row>
    <row r="429" spans="1:17" x14ac:dyDescent="0.35">
      <c r="A429" s="43">
        <v>424</v>
      </c>
      <c r="B429" s="43">
        <v>1206110102</v>
      </c>
      <c r="C429" s="100">
        <v>701213274100011</v>
      </c>
      <c r="D429" s="43">
        <v>2000400729</v>
      </c>
      <c r="E429" s="43">
        <v>2000400769</v>
      </c>
      <c r="F429" s="43">
        <v>5800003824</v>
      </c>
      <c r="G429" s="97" t="str">
        <f t="shared" si="7"/>
        <v>6100022427</v>
      </c>
      <c r="H429" s="43">
        <v>9600</v>
      </c>
      <c r="I429" s="43" t="s">
        <v>2309</v>
      </c>
      <c r="J429" s="43" t="s">
        <v>3094</v>
      </c>
      <c r="K429" s="43" t="s">
        <v>2311</v>
      </c>
      <c r="L429" s="47">
        <v>40</v>
      </c>
      <c r="M429" s="98">
        <v>270000</v>
      </c>
      <c r="N429" s="43" t="s">
        <v>3095</v>
      </c>
      <c r="O429" s="43" t="s">
        <v>2929</v>
      </c>
      <c r="P429" s="43" t="s">
        <v>3114</v>
      </c>
      <c r="Q429" s="43" t="s">
        <v>2841</v>
      </c>
    </row>
    <row r="430" spans="1:17" x14ac:dyDescent="0.35">
      <c r="A430" s="43">
        <v>425</v>
      </c>
      <c r="B430" s="43">
        <v>1206110102</v>
      </c>
      <c r="C430" s="100">
        <v>701213274100012</v>
      </c>
      <c r="D430" s="43">
        <v>2000400729</v>
      </c>
      <c r="E430" s="43">
        <v>2000400769</v>
      </c>
      <c r="F430" s="43">
        <v>5800003824</v>
      </c>
      <c r="G430" s="97" t="str">
        <f t="shared" si="7"/>
        <v>6100022427</v>
      </c>
      <c r="H430" s="43">
        <v>9600</v>
      </c>
      <c r="I430" s="43" t="s">
        <v>2309</v>
      </c>
      <c r="J430" s="43" t="s">
        <v>3094</v>
      </c>
      <c r="K430" s="43" t="s">
        <v>2311</v>
      </c>
      <c r="L430" s="47">
        <v>40</v>
      </c>
      <c r="M430" s="98">
        <v>200000</v>
      </c>
      <c r="N430" s="43" t="s">
        <v>3095</v>
      </c>
      <c r="O430" s="43" t="s">
        <v>2930</v>
      </c>
      <c r="P430" s="43" t="s">
        <v>3115</v>
      </c>
      <c r="Q430" s="43" t="s">
        <v>2841</v>
      </c>
    </row>
    <row r="431" spans="1:17" x14ac:dyDescent="0.35">
      <c r="A431" s="43">
        <v>426</v>
      </c>
      <c r="B431" s="43">
        <v>1206110102</v>
      </c>
      <c r="C431" s="100">
        <v>701213274100013</v>
      </c>
      <c r="D431" s="43">
        <v>2000400729</v>
      </c>
      <c r="E431" s="43">
        <v>2000400769</v>
      </c>
      <c r="F431" s="43">
        <v>5800003824</v>
      </c>
      <c r="G431" s="97" t="str">
        <f t="shared" si="7"/>
        <v>6100022427</v>
      </c>
      <c r="H431" s="43">
        <v>9600</v>
      </c>
      <c r="I431" s="43" t="s">
        <v>2309</v>
      </c>
      <c r="J431" s="43" t="s">
        <v>3094</v>
      </c>
      <c r="K431" s="43" t="s">
        <v>2311</v>
      </c>
      <c r="L431" s="47">
        <v>40</v>
      </c>
      <c r="M431" s="98">
        <v>170000</v>
      </c>
      <c r="N431" s="43" t="s">
        <v>3095</v>
      </c>
      <c r="O431" s="43" t="s">
        <v>2931</v>
      </c>
      <c r="P431" s="43" t="s">
        <v>3116</v>
      </c>
      <c r="Q431" s="43" t="s">
        <v>2841</v>
      </c>
    </row>
    <row r="432" spans="1:17" x14ac:dyDescent="0.35">
      <c r="A432" s="43">
        <v>427</v>
      </c>
      <c r="B432" s="43">
        <v>1206110102</v>
      </c>
      <c r="C432" s="100">
        <v>701213274100014</v>
      </c>
      <c r="D432" s="43">
        <v>2000400729</v>
      </c>
      <c r="E432" s="43">
        <v>2000400769</v>
      </c>
      <c r="F432" s="43">
        <v>5800003824</v>
      </c>
      <c r="G432" s="97" t="str">
        <f t="shared" si="7"/>
        <v>6100022427</v>
      </c>
      <c r="H432" s="43">
        <v>9600</v>
      </c>
      <c r="I432" s="43" t="s">
        <v>2309</v>
      </c>
      <c r="J432" s="43" t="s">
        <v>3094</v>
      </c>
      <c r="K432" s="43" t="s">
        <v>2311</v>
      </c>
      <c r="L432" s="47">
        <v>40</v>
      </c>
      <c r="M432" s="98">
        <v>95000</v>
      </c>
      <c r="N432" s="43" t="s">
        <v>3095</v>
      </c>
      <c r="O432" s="43" t="s">
        <v>2932</v>
      </c>
      <c r="P432" s="43" t="s">
        <v>3117</v>
      </c>
      <c r="Q432" s="43" t="s">
        <v>2841</v>
      </c>
    </row>
    <row r="433" spans="1:17" x14ac:dyDescent="0.35">
      <c r="A433" s="43">
        <v>428</v>
      </c>
      <c r="B433" s="43">
        <v>1206110102</v>
      </c>
      <c r="C433" s="100">
        <v>701645190100001</v>
      </c>
      <c r="D433" s="43">
        <v>2000400729</v>
      </c>
      <c r="E433" s="43">
        <v>2000400769</v>
      </c>
      <c r="F433" s="43">
        <v>5800003831</v>
      </c>
      <c r="G433" s="97" t="str">
        <f t="shared" si="7"/>
        <v>6100020536</v>
      </c>
      <c r="H433" s="43">
        <v>9600</v>
      </c>
      <c r="I433" s="43" t="s">
        <v>2309</v>
      </c>
      <c r="J433" s="43" t="s">
        <v>2319</v>
      </c>
      <c r="K433" s="43" t="s">
        <v>2311</v>
      </c>
      <c r="L433" s="47">
        <v>40</v>
      </c>
      <c r="M433" s="98">
        <v>400000</v>
      </c>
      <c r="N433" s="43" t="s">
        <v>3118</v>
      </c>
      <c r="O433" s="43" t="s">
        <v>2312</v>
      </c>
      <c r="P433" s="43" t="s">
        <v>3119</v>
      </c>
      <c r="Q433" s="43" t="s">
        <v>2810</v>
      </c>
    </row>
    <row r="434" spans="1:17" x14ac:dyDescent="0.35">
      <c r="A434" s="43">
        <v>429</v>
      </c>
      <c r="B434" s="43">
        <v>1206110102</v>
      </c>
      <c r="C434" s="100">
        <v>701658327600002</v>
      </c>
      <c r="D434" s="43">
        <v>2000400729</v>
      </c>
      <c r="E434" s="43">
        <v>2000400769</v>
      </c>
      <c r="F434" s="43">
        <v>5800003837</v>
      </c>
      <c r="G434" s="97" t="str">
        <f t="shared" si="7"/>
        <v>6100011748</v>
      </c>
      <c r="H434" s="43">
        <v>9600</v>
      </c>
      <c r="I434" s="43" t="s">
        <v>2309</v>
      </c>
      <c r="J434" s="43" t="s">
        <v>2316</v>
      </c>
      <c r="K434" s="43" t="s">
        <v>2311</v>
      </c>
      <c r="L434" s="47">
        <v>40</v>
      </c>
      <c r="M434" s="98">
        <v>120000</v>
      </c>
      <c r="N434" s="43" t="s">
        <v>3120</v>
      </c>
      <c r="O434" s="43" t="s">
        <v>2439</v>
      </c>
      <c r="P434" s="43" t="s">
        <v>3121</v>
      </c>
      <c r="Q434" s="43" t="s">
        <v>2810</v>
      </c>
    </row>
    <row r="435" spans="1:17" x14ac:dyDescent="0.35">
      <c r="A435" s="43">
        <v>430</v>
      </c>
      <c r="B435" s="43">
        <v>1206110102</v>
      </c>
      <c r="C435" s="100">
        <v>701639886700001</v>
      </c>
      <c r="D435" s="43">
        <v>2000400729</v>
      </c>
      <c r="E435" s="43">
        <v>2000400769</v>
      </c>
      <c r="F435" s="43">
        <v>5800003866</v>
      </c>
      <c r="G435" s="97" t="str">
        <f t="shared" si="7"/>
        <v>6100023500</v>
      </c>
      <c r="H435" s="43">
        <v>9600</v>
      </c>
      <c r="I435" s="43" t="s">
        <v>2309</v>
      </c>
      <c r="J435" s="43" t="s">
        <v>2319</v>
      </c>
      <c r="K435" s="43" t="s">
        <v>2311</v>
      </c>
      <c r="L435" s="47">
        <v>40</v>
      </c>
      <c r="M435" s="98">
        <v>420000</v>
      </c>
      <c r="N435" s="43" t="s">
        <v>3122</v>
      </c>
      <c r="O435" s="43" t="s">
        <v>2312</v>
      </c>
      <c r="P435" s="43" t="s">
        <v>3123</v>
      </c>
      <c r="Q435" s="43" t="s">
        <v>2810</v>
      </c>
    </row>
    <row r="436" spans="1:17" x14ac:dyDescent="0.35">
      <c r="A436" s="43">
        <v>431</v>
      </c>
      <c r="B436" s="43">
        <v>1206110102</v>
      </c>
      <c r="C436" s="100">
        <v>701653528600001</v>
      </c>
      <c r="D436" s="43">
        <v>2000400729</v>
      </c>
      <c r="E436" s="43">
        <v>2000400769</v>
      </c>
      <c r="F436" s="43">
        <v>5800003882</v>
      </c>
      <c r="G436" s="97" t="str">
        <f t="shared" si="7"/>
        <v>6100019824</v>
      </c>
      <c r="H436" s="43">
        <v>9600</v>
      </c>
      <c r="I436" s="43" t="s">
        <v>2309</v>
      </c>
      <c r="J436" s="43" t="s">
        <v>2319</v>
      </c>
      <c r="K436" s="43" t="s">
        <v>2311</v>
      </c>
      <c r="L436" s="47">
        <v>40</v>
      </c>
      <c r="M436" s="98">
        <v>150000</v>
      </c>
      <c r="N436" s="43" t="s">
        <v>3124</v>
      </c>
      <c r="O436" s="43" t="s">
        <v>2312</v>
      </c>
      <c r="P436" s="43" t="s">
        <v>3125</v>
      </c>
      <c r="Q436" s="43" t="s">
        <v>2810</v>
      </c>
    </row>
    <row r="437" spans="1:17" x14ac:dyDescent="0.35">
      <c r="A437" s="43">
        <v>432</v>
      </c>
      <c r="B437" s="43">
        <v>1206110102</v>
      </c>
      <c r="C437" s="100">
        <v>701652089400001</v>
      </c>
      <c r="D437" s="43">
        <v>2000400729</v>
      </c>
      <c r="E437" s="43">
        <v>2000400769</v>
      </c>
      <c r="F437" s="43">
        <v>5800003885</v>
      </c>
      <c r="G437" s="97" t="str">
        <f t="shared" si="7"/>
        <v>6100020538</v>
      </c>
      <c r="H437" s="43">
        <v>9600</v>
      </c>
      <c r="I437" s="43" t="s">
        <v>2309</v>
      </c>
      <c r="J437" s="43" t="s">
        <v>2319</v>
      </c>
      <c r="K437" s="43" t="s">
        <v>2311</v>
      </c>
      <c r="L437" s="47">
        <v>40</v>
      </c>
      <c r="M437" s="98">
        <v>150000</v>
      </c>
      <c r="N437" s="43" t="s">
        <v>3126</v>
      </c>
      <c r="O437" s="43" t="s">
        <v>2312</v>
      </c>
      <c r="P437" s="43" t="s">
        <v>3127</v>
      </c>
      <c r="Q437" s="43" t="s">
        <v>2810</v>
      </c>
    </row>
    <row r="438" spans="1:17" x14ac:dyDescent="0.35">
      <c r="A438" s="43">
        <v>433</v>
      </c>
      <c r="B438" s="43">
        <v>1206110102</v>
      </c>
      <c r="C438" s="100">
        <v>701652203100001</v>
      </c>
      <c r="D438" s="43">
        <v>2000400729</v>
      </c>
      <c r="E438" s="43">
        <v>2000400769</v>
      </c>
      <c r="F438" s="43">
        <v>5800003928</v>
      </c>
      <c r="G438" s="97" t="str">
        <f t="shared" si="7"/>
        <v>6100011784</v>
      </c>
      <c r="H438" s="43">
        <v>9600</v>
      </c>
      <c r="I438" s="43" t="s">
        <v>2309</v>
      </c>
      <c r="J438" s="43" t="s">
        <v>2316</v>
      </c>
      <c r="K438" s="43" t="s">
        <v>2311</v>
      </c>
      <c r="L438" s="47">
        <v>40</v>
      </c>
      <c r="M438" s="98">
        <v>127680</v>
      </c>
      <c r="N438" s="43" t="s">
        <v>3128</v>
      </c>
      <c r="O438" s="43" t="s">
        <v>2312</v>
      </c>
      <c r="P438" s="43" t="s">
        <v>3129</v>
      </c>
      <c r="Q438" s="43" t="s">
        <v>2810</v>
      </c>
    </row>
    <row r="439" spans="1:17" x14ac:dyDescent="0.35">
      <c r="A439" s="43">
        <v>434</v>
      </c>
      <c r="B439" s="43">
        <v>1206110102</v>
      </c>
      <c r="C439" s="100">
        <v>701207909000005</v>
      </c>
      <c r="D439" s="43">
        <v>2000400729</v>
      </c>
      <c r="E439" s="43">
        <v>2000400769</v>
      </c>
      <c r="F439" s="43">
        <v>5800003973</v>
      </c>
      <c r="G439" s="97" t="str">
        <f t="shared" si="7"/>
        <v>6100026827</v>
      </c>
      <c r="H439" s="43">
        <v>9600</v>
      </c>
      <c r="I439" s="43" t="s">
        <v>2309</v>
      </c>
      <c r="J439" s="43" t="s">
        <v>2939</v>
      </c>
      <c r="K439" s="43" t="s">
        <v>2311</v>
      </c>
      <c r="L439" s="47">
        <v>40</v>
      </c>
      <c r="M439" s="98">
        <v>176000</v>
      </c>
      <c r="N439" s="43" t="s">
        <v>2940</v>
      </c>
      <c r="O439" s="43" t="s">
        <v>2812</v>
      </c>
      <c r="P439" s="43" t="s">
        <v>3108</v>
      </c>
      <c r="Q439" s="43" t="s">
        <v>2841</v>
      </c>
    </row>
    <row r="440" spans="1:17" x14ac:dyDescent="0.35">
      <c r="A440" s="43">
        <v>435</v>
      </c>
      <c r="B440" s="43">
        <v>1206110102</v>
      </c>
      <c r="C440" s="100">
        <v>701207909000029</v>
      </c>
      <c r="D440" s="43">
        <v>2000400729</v>
      </c>
      <c r="E440" s="43">
        <v>2000400769</v>
      </c>
      <c r="F440" s="43">
        <v>5800003973</v>
      </c>
      <c r="G440" s="97" t="str">
        <f t="shared" si="7"/>
        <v>6100026827</v>
      </c>
      <c r="H440" s="43">
        <v>9600</v>
      </c>
      <c r="I440" s="43" t="s">
        <v>2309</v>
      </c>
      <c r="J440" s="43" t="s">
        <v>2939</v>
      </c>
      <c r="K440" s="43" t="s">
        <v>2311</v>
      </c>
      <c r="L440" s="47">
        <v>40</v>
      </c>
      <c r="M440" s="98">
        <v>54650</v>
      </c>
      <c r="N440" s="43" t="s">
        <v>2940</v>
      </c>
      <c r="O440" s="43" t="s">
        <v>3130</v>
      </c>
      <c r="P440" s="43" t="s">
        <v>3131</v>
      </c>
      <c r="Q440" s="43" t="s">
        <v>2841</v>
      </c>
    </row>
    <row r="441" spans="1:17" x14ac:dyDescent="0.35">
      <c r="A441" s="43">
        <v>436</v>
      </c>
      <c r="B441" s="43">
        <v>1206110102</v>
      </c>
      <c r="C441" s="100">
        <v>701207909000028</v>
      </c>
      <c r="D441" s="43">
        <v>2000400729</v>
      </c>
      <c r="E441" s="43">
        <v>2000400769</v>
      </c>
      <c r="F441" s="43">
        <v>5800003973</v>
      </c>
      <c r="G441" s="97" t="str">
        <f t="shared" si="7"/>
        <v>6100026827</v>
      </c>
      <c r="H441" s="43">
        <v>9600</v>
      </c>
      <c r="I441" s="43" t="s">
        <v>2309</v>
      </c>
      <c r="J441" s="43" t="s">
        <v>2939</v>
      </c>
      <c r="K441" s="43" t="s">
        <v>2311</v>
      </c>
      <c r="L441" s="47">
        <v>40</v>
      </c>
      <c r="M441" s="98">
        <v>50000</v>
      </c>
      <c r="N441" s="43" t="s">
        <v>2940</v>
      </c>
      <c r="O441" s="43" t="s">
        <v>3132</v>
      </c>
      <c r="P441" s="43" t="s">
        <v>3100</v>
      </c>
      <c r="Q441" s="43" t="s">
        <v>2841</v>
      </c>
    </row>
    <row r="442" spans="1:17" x14ac:dyDescent="0.35">
      <c r="A442" s="43">
        <v>437</v>
      </c>
      <c r="B442" s="43">
        <v>1206110102</v>
      </c>
      <c r="C442" s="100">
        <v>701207909000027</v>
      </c>
      <c r="D442" s="43">
        <v>2000400729</v>
      </c>
      <c r="E442" s="43">
        <v>2000400769</v>
      </c>
      <c r="F442" s="43">
        <v>5800003973</v>
      </c>
      <c r="G442" s="97" t="str">
        <f t="shared" si="7"/>
        <v>6100026827</v>
      </c>
      <c r="H442" s="43">
        <v>9600</v>
      </c>
      <c r="I442" s="43" t="s">
        <v>2309</v>
      </c>
      <c r="J442" s="43" t="s">
        <v>2939</v>
      </c>
      <c r="K442" s="43" t="s">
        <v>2311</v>
      </c>
      <c r="L442" s="47">
        <v>40</v>
      </c>
      <c r="M442" s="98">
        <v>13000</v>
      </c>
      <c r="N442" s="43" t="s">
        <v>2940</v>
      </c>
      <c r="O442" s="43" t="s">
        <v>3133</v>
      </c>
      <c r="P442" s="43" t="s">
        <v>3134</v>
      </c>
      <c r="Q442" s="43" t="s">
        <v>2841</v>
      </c>
    </row>
    <row r="443" spans="1:17" x14ac:dyDescent="0.35">
      <c r="A443" s="43">
        <v>438</v>
      </c>
      <c r="B443" s="43">
        <v>1206110102</v>
      </c>
      <c r="C443" s="100">
        <v>701207909000026</v>
      </c>
      <c r="D443" s="43">
        <v>2000400729</v>
      </c>
      <c r="E443" s="43">
        <v>2000400769</v>
      </c>
      <c r="F443" s="43">
        <v>5800003973</v>
      </c>
      <c r="G443" s="97" t="str">
        <f t="shared" si="7"/>
        <v>6100026827</v>
      </c>
      <c r="H443" s="43">
        <v>9600</v>
      </c>
      <c r="I443" s="43" t="s">
        <v>2309</v>
      </c>
      <c r="J443" s="43" t="s">
        <v>2939</v>
      </c>
      <c r="K443" s="43" t="s">
        <v>2311</v>
      </c>
      <c r="L443" s="47">
        <v>40</v>
      </c>
      <c r="M443" s="98">
        <v>95000</v>
      </c>
      <c r="N443" s="43" t="s">
        <v>2940</v>
      </c>
      <c r="O443" s="43" t="s">
        <v>3135</v>
      </c>
      <c r="P443" s="43" t="s">
        <v>3117</v>
      </c>
      <c r="Q443" s="43" t="s">
        <v>2841</v>
      </c>
    </row>
    <row r="444" spans="1:17" x14ac:dyDescent="0.35">
      <c r="A444" s="43">
        <v>439</v>
      </c>
      <c r="B444" s="43">
        <v>1206110102</v>
      </c>
      <c r="C444" s="100">
        <v>701207909000025</v>
      </c>
      <c r="D444" s="43">
        <v>2000400729</v>
      </c>
      <c r="E444" s="43">
        <v>2000400769</v>
      </c>
      <c r="F444" s="43">
        <v>5800003973</v>
      </c>
      <c r="G444" s="97" t="str">
        <f t="shared" si="7"/>
        <v>6100026827</v>
      </c>
      <c r="H444" s="43">
        <v>9600</v>
      </c>
      <c r="I444" s="43" t="s">
        <v>2309</v>
      </c>
      <c r="J444" s="43" t="s">
        <v>2939</v>
      </c>
      <c r="K444" s="43" t="s">
        <v>2311</v>
      </c>
      <c r="L444" s="47">
        <v>40</v>
      </c>
      <c r="M444" s="98">
        <v>25000</v>
      </c>
      <c r="N444" s="43" t="s">
        <v>2940</v>
      </c>
      <c r="O444" s="43" t="s">
        <v>3011</v>
      </c>
      <c r="P444" s="43" t="s">
        <v>3104</v>
      </c>
      <c r="Q444" s="43" t="s">
        <v>2841</v>
      </c>
    </row>
    <row r="445" spans="1:17" x14ac:dyDescent="0.35">
      <c r="A445" s="43">
        <v>440</v>
      </c>
      <c r="B445" s="43">
        <v>1206110102</v>
      </c>
      <c r="C445" s="100">
        <v>701207909000024</v>
      </c>
      <c r="D445" s="43">
        <v>2000400729</v>
      </c>
      <c r="E445" s="43">
        <v>2000400769</v>
      </c>
      <c r="F445" s="43">
        <v>5800003973</v>
      </c>
      <c r="G445" s="97" t="str">
        <f t="shared" si="7"/>
        <v>6100026827</v>
      </c>
      <c r="H445" s="43">
        <v>9600</v>
      </c>
      <c r="I445" s="43" t="s">
        <v>2309</v>
      </c>
      <c r="J445" s="43" t="s">
        <v>2939</v>
      </c>
      <c r="K445" s="43" t="s">
        <v>2311</v>
      </c>
      <c r="L445" s="47">
        <v>40</v>
      </c>
      <c r="M445" s="98">
        <v>200000</v>
      </c>
      <c r="N445" s="43" t="s">
        <v>2940</v>
      </c>
      <c r="O445" s="43" t="s">
        <v>2964</v>
      </c>
      <c r="P445" s="43" t="s">
        <v>3115</v>
      </c>
      <c r="Q445" s="43" t="s">
        <v>2841</v>
      </c>
    </row>
    <row r="446" spans="1:17" x14ac:dyDescent="0.35">
      <c r="A446" s="43">
        <v>441</v>
      </c>
      <c r="B446" s="43">
        <v>1206110102</v>
      </c>
      <c r="C446" s="100">
        <v>701207909000023</v>
      </c>
      <c r="D446" s="43">
        <v>2000400729</v>
      </c>
      <c r="E446" s="43">
        <v>2000400769</v>
      </c>
      <c r="F446" s="43">
        <v>5800003973</v>
      </c>
      <c r="G446" s="97" t="str">
        <f t="shared" si="7"/>
        <v>6100026827</v>
      </c>
      <c r="H446" s="43">
        <v>9600</v>
      </c>
      <c r="I446" s="43" t="s">
        <v>2309</v>
      </c>
      <c r="J446" s="43" t="s">
        <v>2939</v>
      </c>
      <c r="K446" s="43" t="s">
        <v>2311</v>
      </c>
      <c r="L446" s="47">
        <v>40</v>
      </c>
      <c r="M446" s="98">
        <v>76000</v>
      </c>
      <c r="N446" s="43" t="s">
        <v>2940</v>
      </c>
      <c r="O446" s="43" t="s">
        <v>2960</v>
      </c>
      <c r="P446" s="43" t="s">
        <v>3136</v>
      </c>
      <c r="Q446" s="43" t="s">
        <v>2841</v>
      </c>
    </row>
    <row r="447" spans="1:17" x14ac:dyDescent="0.35">
      <c r="A447" s="43">
        <v>442</v>
      </c>
      <c r="B447" s="43">
        <v>1206110102</v>
      </c>
      <c r="C447" s="100">
        <v>701207909000022</v>
      </c>
      <c r="D447" s="43">
        <v>2000400729</v>
      </c>
      <c r="E447" s="43">
        <v>2000400769</v>
      </c>
      <c r="F447" s="43">
        <v>5800003973</v>
      </c>
      <c r="G447" s="97" t="str">
        <f t="shared" si="7"/>
        <v>6100026827</v>
      </c>
      <c r="H447" s="43">
        <v>9600</v>
      </c>
      <c r="I447" s="43" t="s">
        <v>2309</v>
      </c>
      <c r="J447" s="43" t="s">
        <v>2939</v>
      </c>
      <c r="K447" s="43" t="s">
        <v>2311</v>
      </c>
      <c r="L447" s="47">
        <v>40</v>
      </c>
      <c r="M447" s="98">
        <v>33000</v>
      </c>
      <c r="N447" s="43" t="s">
        <v>2940</v>
      </c>
      <c r="O447" s="43" t="s">
        <v>2966</v>
      </c>
      <c r="P447" s="43" t="s">
        <v>3137</v>
      </c>
      <c r="Q447" s="43" t="s">
        <v>2841</v>
      </c>
    </row>
    <row r="448" spans="1:17" x14ac:dyDescent="0.35">
      <c r="A448" s="43">
        <v>443</v>
      </c>
      <c r="B448" s="43">
        <v>1206110102</v>
      </c>
      <c r="C448" s="100">
        <v>701207909000021</v>
      </c>
      <c r="D448" s="43">
        <v>2000400729</v>
      </c>
      <c r="E448" s="43">
        <v>2000400769</v>
      </c>
      <c r="F448" s="43">
        <v>5800003973</v>
      </c>
      <c r="G448" s="97" t="str">
        <f t="shared" si="7"/>
        <v>6100026827</v>
      </c>
      <c r="H448" s="43">
        <v>9600</v>
      </c>
      <c r="I448" s="43" t="s">
        <v>2309</v>
      </c>
      <c r="J448" s="43" t="s">
        <v>2939</v>
      </c>
      <c r="K448" s="43" t="s">
        <v>2311</v>
      </c>
      <c r="L448" s="47">
        <v>40</v>
      </c>
      <c r="M448" s="98">
        <v>62000</v>
      </c>
      <c r="N448" s="43" t="s">
        <v>2940</v>
      </c>
      <c r="O448" s="43" t="s">
        <v>2962</v>
      </c>
      <c r="P448" s="43" t="s">
        <v>3099</v>
      </c>
      <c r="Q448" s="43" t="s">
        <v>2841</v>
      </c>
    </row>
    <row r="449" spans="1:17" x14ac:dyDescent="0.35">
      <c r="A449" s="43">
        <v>444</v>
      </c>
      <c r="B449" s="43">
        <v>1206110102</v>
      </c>
      <c r="C449" s="100">
        <v>701207909000020</v>
      </c>
      <c r="D449" s="43">
        <v>2000400729</v>
      </c>
      <c r="E449" s="43">
        <v>2000400769</v>
      </c>
      <c r="F449" s="43">
        <v>5800003973</v>
      </c>
      <c r="G449" s="97" t="str">
        <f t="shared" si="7"/>
        <v>6100026827</v>
      </c>
      <c r="H449" s="43">
        <v>9600</v>
      </c>
      <c r="I449" s="43" t="s">
        <v>2309</v>
      </c>
      <c r="J449" s="43" t="s">
        <v>2939</v>
      </c>
      <c r="K449" s="43" t="s">
        <v>2311</v>
      </c>
      <c r="L449" s="47">
        <v>40</v>
      </c>
      <c r="M449" s="98">
        <v>52500</v>
      </c>
      <c r="N449" s="43" t="s">
        <v>2940</v>
      </c>
      <c r="O449" s="43" t="s">
        <v>2970</v>
      </c>
      <c r="P449" s="43" t="s">
        <v>3138</v>
      </c>
      <c r="Q449" s="43" t="s">
        <v>2841</v>
      </c>
    </row>
    <row r="450" spans="1:17" x14ac:dyDescent="0.35">
      <c r="A450" s="43">
        <v>445</v>
      </c>
      <c r="B450" s="43">
        <v>1206110102</v>
      </c>
      <c r="C450" s="100">
        <v>701207909000019</v>
      </c>
      <c r="D450" s="43">
        <v>2000400729</v>
      </c>
      <c r="E450" s="43">
        <v>2000400769</v>
      </c>
      <c r="F450" s="43">
        <v>5800003973</v>
      </c>
      <c r="G450" s="97" t="str">
        <f t="shared" si="7"/>
        <v>6100026827</v>
      </c>
      <c r="H450" s="43">
        <v>9600</v>
      </c>
      <c r="I450" s="43" t="s">
        <v>2309</v>
      </c>
      <c r="J450" s="43" t="s">
        <v>2939</v>
      </c>
      <c r="K450" s="43" t="s">
        <v>2311</v>
      </c>
      <c r="L450" s="47">
        <v>40</v>
      </c>
      <c r="M450" s="98">
        <v>170000</v>
      </c>
      <c r="N450" s="43" t="s">
        <v>2940</v>
      </c>
      <c r="O450" s="43" t="s">
        <v>2968</v>
      </c>
      <c r="P450" s="43" t="s">
        <v>3139</v>
      </c>
      <c r="Q450" s="43" t="s">
        <v>2841</v>
      </c>
    </row>
    <row r="451" spans="1:17" x14ac:dyDescent="0.35">
      <c r="A451" s="43">
        <v>446</v>
      </c>
      <c r="B451" s="43">
        <v>1206110102</v>
      </c>
      <c r="C451" s="100">
        <v>701207909000018</v>
      </c>
      <c r="D451" s="43">
        <v>2000400729</v>
      </c>
      <c r="E451" s="43">
        <v>2000400769</v>
      </c>
      <c r="F451" s="43">
        <v>5800003973</v>
      </c>
      <c r="G451" s="97" t="str">
        <f t="shared" si="7"/>
        <v>6100026827</v>
      </c>
      <c r="H451" s="43">
        <v>9600</v>
      </c>
      <c r="I451" s="43" t="s">
        <v>2309</v>
      </c>
      <c r="J451" s="43" t="s">
        <v>2939</v>
      </c>
      <c r="K451" s="43" t="s">
        <v>2311</v>
      </c>
      <c r="L451" s="47">
        <v>40</v>
      </c>
      <c r="M451" s="98">
        <v>180000</v>
      </c>
      <c r="N451" s="43" t="s">
        <v>2940</v>
      </c>
      <c r="O451" s="43" t="s">
        <v>2936</v>
      </c>
      <c r="P451" s="43" t="s">
        <v>3098</v>
      </c>
      <c r="Q451" s="43" t="s">
        <v>2841</v>
      </c>
    </row>
    <row r="452" spans="1:17" x14ac:dyDescent="0.35">
      <c r="A452" s="43">
        <v>447</v>
      </c>
      <c r="B452" s="43">
        <v>1206110102</v>
      </c>
      <c r="C452" s="100">
        <v>701207909000017</v>
      </c>
      <c r="D452" s="43">
        <v>2000400729</v>
      </c>
      <c r="E452" s="43">
        <v>2000400769</v>
      </c>
      <c r="F452" s="43">
        <v>5800003973</v>
      </c>
      <c r="G452" s="97" t="str">
        <f t="shared" si="7"/>
        <v>6100026827</v>
      </c>
      <c r="H452" s="43">
        <v>9600</v>
      </c>
      <c r="I452" s="43" t="s">
        <v>2309</v>
      </c>
      <c r="J452" s="43" t="s">
        <v>2939</v>
      </c>
      <c r="K452" s="43" t="s">
        <v>2311</v>
      </c>
      <c r="L452" s="47">
        <v>40</v>
      </c>
      <c r="M452" s="98">
        <v>44000</v>
      </c>
      <c r="N452" s="43" t="s">
        <v>2940</v>
      </c>
      <c r="O452" s="43" t="s">
        <v>2935</v>
      </c>
      <c r="P452" s="43" t="s">
        <v>3140</v>
      </c>
      <c r="Q452" s="43" t="s">
        <v>2841</v>
      </c>
    </row>
    <row r="453" spans="1:17" x14ac:dyDescent="0.35">
      <c r="A453" s="43">
        <v>448</v>
      </c>
      <c r="B453" s="43">
        <v>1206110102</v>
      </c>
      <c r="C453" s="100">
        <v>701207909000001</v>
      </c>
      <c r="D453" s="43">
        <v>2000400729</v>
      </c>
      <c r="E453" s="43">
        <v>2000400769</v>
      </c>
      <c r="F453" s="43">
        <v>5800003973</v>
      </c>
      <c r="G453" s="97" t="str">
        <f t="shared" si="7"/>
        <v>6100026827</v>
      </c>
      <c r="H453" s="43">
        <v>9600</v>
      </c>
      <c r="I453" s="43" t="s">
        <v>2309</v>
      </c>
      <c r="J453" s="43" t="s">
        <v>2939</v>
      </c>
      <c r="K453" s="43" t="s">
        <v>2311</v>
      </c>
      <c r="L453" s="47">
        <v>40</v>
      </c>
      <c r="M453" s="98">
        <v>46000</v>
      </c>
      <c r="N453" s="43" t="s">
        <v>2940</v>
      </c>
      <c r="O453" s="43" t="s">
        <v>2312</v>
      </c>
      <c r="P453" s="43" t="s">
        <v>3141</v>
      </c>
      <c r="Q453" s="43" t="s">
        <v>2841</v>
      </c>
    </row>
    <row r="454" spans="1:17" x14ac:dyDescent="0.35">
      <c r="A454" s="43">
        <v>449</v>
      </c>
      <c r="B454" s="43">
        <v>1206110102</v>
      </c>
      <c r="C454" s="100">
        <v>701207909000002</v>
      </c>
      <c r="D454" s="43">
        <v>2000400729</v>
      </c>
      <c r="E454" s="43">
        <v>2000400769</v>
      </c>
      <c r="F454" s="43">
        <v>5800003973</v>
      </c>
      <c r="G454" s="97" t="str">
        <f t="shared" si="7"/>
        <v>6100026827</v>
      </c>
      <c r="H454" s="43">
        <v>9600</v>
      </c>
      <c r="I454" s="43" t="s">
        <v>2309</v>
      </c>
      <c r="J454" s="43" t="s">
        <v>2939</v>
      </c>
      <c r="K454" s="43" t="s">
        <v>2311</v>
      </c>
      <c r="L454" s="47">
        <v>40</v>
      </c>
      <c r="M454" s="98">
        <v>58000</v>
      </c>
      <c r="N454" s="43" t="s">
        <v>2940</v>
      </c>
      <c r="O454" s="43" t="s">
        <v>2439</v>
      </c>
      <c r="P454" s="43" t="s">
        <v>3105</v>
      </c>
      <c r="Q454" s="43" t="s">
        <v>2841</v>
      </c>
    </row>
    <row r="455" spans="1:17" x14ac:dyDescent="0.35">
      <c r="A455" s="43">
        <v>450</v>
      </c>
      <c r="B455" s="43">
        <v>1206110102</v>
      </c>
      <c r="C455" s="100">
        <v>701207909000003</v>
      </c>
      <c r="D455" s="43">
        <v>2000400729</v>
      </c>
      <c r="E455" s="43">
        <v>2000400769</v>
      </c>
      <c r="F455" s="43">
        <v>5800003973</v>
      </c>
      <c r="G455" s="97" t="str">
        <f t="shared" si="7"/>
        <v>6100026827</v>
      </c>
      <c r="H455" s="43">
        <v>9600</v>
      </c>
      <c r="I455" s="43" t="s">
        <v>2309</v>
      </c>
      <c r="J455" s="43" t="s">
        <v>2939</v>
      </c>
      <c r="K455" s="43" t="s">
        <v>2311</v>
      </c>
      <c r="L455" s="47">
        <v>40</v>
      </c>
      <c r="M455" s="98">
        <v>186000</v>
      </c>
      <c r="N455" s="43" t="s">
        <v>2940</v>
      </c>
      <c r="O455" s="43" t="s">
        <v>2483</v>
      </c>
      <c r="P455" s="43" t="s">
        <v>3106</v>
      </c>
      <c r="Q455" s="43" t="s">
        <v>2841</v>
      </c>
    </row>
    <row r="456" spans="1:17" x14ac:dyDescent="0.35">
      <c r="A456" s="43">
        <v>451</v>
      </c>
      <c r="B456" s="43">
        <v>1206110102</v>
      </c>
      <c r="C456" s="100">
        <v>701207909000004</v>
      </c>
      <c r="D456" s="43">
        <v>2000400729</v>
      </c>
      <c r="E456" s="43">
        <v>2000400769</v>
      </c>
      <c r="F456" s="43">
        <v>5800003973</v>
      </c>
      <c r="G456" s="97" t="str">
        <f t="shared" si="7"/>
        <v>6100026827</v>
      </c>
      <c r="H456" s="43">
        <v>9600</v>
      </c>
      <c r="I456" s="43" t="s">
        <v>2309</v>
      </c>
      <c r="J456" s="43" t="s">
        <v>2939</v>
      </c>
      <c r="K456" s="43" t="s">
        <v>2311</v>
      </c>
      <c r="L456" s="47">
        <v>40</v>
      </c>
      <c r="M456" s="98">
        <v>172000</v>
      </c>
      <c r="N456" s="43" t="s">
        <v>2940</v>
      </c>
      <c r="O456" s="43" t="s">
        <v>2811</v>
      </c>
      <c r="P456" s="43" t="s">
        <v>3107</v>
      </c>
      <c r="Q456" s="43" t="s">
        <v>2841</v>
      </c>
    </row>
    <row r="457" spans="1:17" x14ac:dyDescent="0.35">
      <c r="A457" s="43">
        <v>452</v>
      </c>
      <c r="B457" s="43">
        <v>1206110102</v>
      </c>
      <c r="C457" s="100">
        <v>701207909000006</v>
      </c>
      <c r="D457" s="43">
        <v>2000400729</v>
      </c>
      <c r="E457" s="43">
        <v>2000400769</v>
      </c>
      <c r="F457" s="43">
        <v>5800003973</v>
      </c>
      <c r="G457" s="97" t="str">
        <f t="shared" si="7"/>
        <v>6100026827</v>
      </c>
      <c r="H457" s="43">
        <v>9600</v>
      </c>
      <c r="I457" s="43" t="s">
        <v>2309</v>
      </c>
      <c r="J457" s="43" t="s">
        <v>2939</v>
      </c>
      <c r="K457" s="43" t="s">
        <v>2311</v>
      </c>
      <c r="L457" s="47">
        <v>40</v>
      </c>
      <c r="M457" s="98">
        <v>400000</v>
      </c>
      <c r="N457" s="43" t="s">
        <v>2940</v>
      </c>
      <c r="O457" s="43" t="s">
        <v>2808</v>
      </c>
      <c r="P457" s="43" t="s">
        <v>3109</v>
      </c>
      <c r="Q457" s="43" t="s">
        <v>2841</v>
      </c>
    </row>
    <row r="458" spans="1:17" x14ac:dyDescent="0.35">
      <c r="A458" s="43">
        <v>453</v>
      </c>
      <c r="B458" s="43">
        <v>1206110102</v>
      </c>
      <c r="C458" s="100">
        <v>701207909000007</v>
      </c>
      <c r="D458" s="43">
        <v>2000400729</v>
      </c>
      <c r="E458" s="43">
        <v>2000400769</v>
      </c>
      <c r="F458" s="43">
        <v>5800003973</v>
      </c>
      <c r="G458" s="97" t="str">
        <f t="shared" si="7"/>
        <v>6100026827</v>
      </c>
      <c r="H458" s="43">
        <v>9600</v>
      </c>
      <c r="I458" s="43" t="s">
        <v>2309</v>
      </c>
      <c r="J458" s="43" t="s">
        <v>2939</v>
      </c>
      <c r="K458" s="43" t="s">
        <v>2311</v>
      </c>
      <c r="L458" s="47">
        <v>40</v>
      </c>
      <c r="M458" s="98">
        <v>160000</v>
      </c>
      <c r="N458" s="43" t="s">
        <v>2940</v>
      </c>
      <c r="O458" s="43" t="s">
        <v>2807</v>
      </c>
      <c r="P458" s="43" t="s">
        <v>3112</v>
      </c>
      <c r="Q458" s="43" t="s">
        <v>2841</v>
      </c>
    </row>
    <row r="459" spans="1:17" x14ac:dyDescent="0.35">
      <c r="A459" s="43">
        <v>454</v>
      </c>
      <c r="B459" s="43">
        <v>1206110102</v>
      </c>
      <c r="C459" s="100">
        <v>701207909000008</v>
      </c>
      <c r="D459" s="43">
        <v>2000400729</v>
      </c>
      <c r="E459" s="43">
        <v>2000400769</v>
      </c>
      <c r="F459" s="43">
        <v>5800003973</v>
      </c>
      <c r="G459" s="97" t="str">
        <f t="shared" si="7"/>
        <v>6100026827</v>
      </c>
      <c r="H459" s="43">
        <v>9600</v>
      </c>
      <c r="I459" s="43" t="s">
        <v>2309</v>
      </c>
      <c r="J459" s="43" t="s">
        <v>2939</v>
      </c>
      <c r="K459" s="43" t="s">
        <v>2311</v>
      </c>
      <c r="L459" s="47">
        <v>40</v>
      </c>
      <c r="M459" s="98">
        <v>540000</v>
      </c>
      <c r="N459" s="43" t="s">
        <v>2940</v>
      </c>
      <c r="O459" s="43" t="s">
        <v>2806</v>
      </c>
      <c r="P459" s="43" t="s">
        <v>3114</v>
      </c>
      <c r="Q459" s="43" t="s">
        <v>2841</v>
      </c>
    </row>
    <row r="460" spans="1:17" x14ac:dyDescent="0.35">
      <c r="A460" s="43">
        <v>455</v>
      </c>
      <c r="B460" s="43">
        <v>1206110102</v>
      </c>
      <c r="C460" s="100">
        <v>701207909000009</v>
      </c>
      <c r="D460" s="43">
        <v>2000400729</v>
      </c>
      <c r="E460" s="43">
        <v>2000400769</v>
      </c>
      <c r="F460" s="43">
        <v>5800003973</v>
      </c>
      <c r="G460" s="97" t="str">
        <f t="shared" si="7"/>
        <v>6100026827</v>
      </c>
      <c r="H460" s="43">
        <v>9600</v>
      </c>
      <c r="I460" s="43" t="s">
        <v>2309</v>
      </c>
      <c r="J460" s="43" t="s">
        <v>2939</v>
      </c>
      <c r="K460" s="43" t="s">
        <v>2311</v>
      </c>
      <c r="L460" s="47">
        <v>40</v>
      </c>
      <c r="M460" s="98">
        <v>188200</v>
      </c>
      <c r="N460" s="43" t="s">
        <v>2940</v>
      </c>
      <c r="O460" s="43" t="s">
        <v>2805</v>
      </c>
      <c r="P460" s="43" t="s">
        <v>3142</v>
      </c>
      <c r="Q460" s="43" t="s">
        <v>2841</v>
      </c>
    </row>
    <row r="461" spans="1:17" x14ac:dyDescent="0.35">
      <c r="A461" s="43">
        <v>456</v>
      </c>
      <c r="B461" s="43">
        <v>1206110102</v>
      </c>
      <c r="C461" s="100">
        <v>701207909000010</v>
      </c>
      <c r="D461" s="43">
        <v>2000400729</v>
      </c>
      <c r="E461" s="43">
        <v>2000400769</v>
      </c>
      <c r="F461" s="43">
        <v>5800003973</v>
      </c>
      <c r="G461" s="97" t="str">
        <f t="shared" si="7"/>
        <v>6100026827</v>
      </c>
      <c r="H461" s="43">
        <v>9600</v>
      </c>
      <c r="I461" s="43" t="s">
        <v>2309</v>
      </c>
      <c r="J461" s="43" t="s">
        <v>2939</v>
      </c>
      <c r="K461" s="43" t="s">
        <v>2311</v>
      </c>
      <c r="L461" s="47">
        <v>40</v>
      </c>
      <c r="M461" s="98">
        <v>277600</v>
      </c>
      <c r="N461" s="43" t="s">
        <v>2940</v>
      </c>
      <c r="O461" s="43" t="s">
        <v>2928</v>
      </c>
      <c r="P461" s="43" t="s">
        <v>3102</v>
      </c>
      <c r="Q461" s="43" t="s">
        <v>2841</v>
      </c>
    </row>
    <row r="462" spans="1:17" x14ac:dyDescent="0.35">
      <c r="A462" s="43">
        <v>457</v>
      </c>
      <c r="B462" s="43">
        <v>1206110102</v>
      </c>
      <c r="C462" s="100">
        <v>701207909000011</v>
      </c>
      <c r="D462" s="43">
        <v>2000400729</v>
      </c>
      <c r="E462" s="43">
        <v>2000400769</v>
      </c>
      <c r="F462" s="43">
        <v>5800003973</v>
      </c>
      <c r="G462" s="97" t="str">
        <f t="shared" si="7"/>
        <v>6100026827</v>
      </c>
      <c r="H462" s="43">
        <v>9600</v>
      </c>
      <c r="I462" s="43" t="s">
        <v>2309</v>
      </c>
      <c r="J462" s="43" t="s">
        <v>2939</v>
      </c>
      <c r="K462" s="43" t="s">
        <v>2311</v>
      </c>
      <c r="L462" s="47">
        <v>40</v>
      </c>
      <c r="M462" s="98">
        <v>236000</v>
      </c>
      <c r="N462" s="43" t="s">
        <v>2940</v>
      </c>
      <c r="O462" s="43" t="s">
        <v>2929</v>
      </c>
      <c r="P462" s="43" t="s">
        <v>3143</v>
      </c>
      <c r="Q462" s="43" t="s">
        <v>2841</v>
      </c>
    </row>
    <row r="463" spans="1:17" x14ac:dyDescent="0.35">
      <c r="A463" s="43">
        <v>458</v>
      </c>
      <c r="B463" s="43">
        <v>1206110102</v>
      </c>
      <c r="C463" s="100">
        <v>701207909000012</v>
      </c>
      <c r="D463" s="43">
        <v>2000400729</v>
      </c>
      <c r="E463" s="43">
        <v>2000400769</v>
      </c>
      <c r="F463" s="43">
        <v>5800003973</v>
      </c>
      <c r="G463" s="97" t="str">
        <f t="shared" si="7"/>
        <v>6100026827</v>
      </c>
      <c r="H463" s="43">
        <v>9600</v>
      </c>
      <c r="I463" s="43" t="s">
        <v>2309</v>
      </c>
      <c r="J463" s="43" t="s">
        <v>2939</v>
      </c>
      <c r="K463" s="43" t="s">
        <v>2311</v>
      </c>
      <c r="L463" s="47">
        <v>40</v>
      </c>
      <c r="M463" s="98">
        <v>198000</v>
      </c>
      <c r="N463" s="43" t="s">
        <v>2940</v>
      </c>
      <c r="O463" s="43" t="s">
        <v>2930</v>
      </c>
      <c r="P463" s="43" t="s">
        <v>3110</v>
      </c>
      <c r="Q463" s="43" t="s">
        <v>2841</v>
      </c>
    </row>
    <row r="464" spans="1:17" x14ac:dyDescent="0.35">
      <c r="A464" s="43">
        <v>459</v>
      </c>
      <c r="B464" s="43">
        <v>1206110102</v>
      </c>
      <c r="C464" s="100">
        <v>701207909000013</v>
      </c>
      <c r="D464" s="43">
        <v>2000400729</v>
      </c>
      <c r="E464" s="43">
        <v>2000400769</v>
      </c>
      <c r="F464" s="43">
        <v>5800003973</v>
      </c>
      <c r="G464" s="97" t="str">
        <f t="shared" si="7"/>
        <v>6100026827</v>
      </c>
      <c r="H464" s="43">
        <v>9600</v>
      </c>
      <c r="I464" s="43" t="s">
        <v>2309</v>
      </c>
      <c r="J464" s="43" t="s">
        <v>2939</v>
      </c>
      <c r="K464" s="43" t="s">
        <v>2311</v>
      </c>
      <c r="L464" s="47">
        <v>40</v>
      </c>
      <c r="M464" s="98">
        <v>170000</v>
      </c>
      <c r="N464" s="43" t="s">
        <v>2940</v>
      </c>
      <c r="O464" s="43" t="s">
        <v>2931</v>
      </c>
      <c r="P464" s="43" t="s">
        <v>3111</v>
      </c>
      <c r="Q464" s="43" t="s">
        <v>2841</v>
      </c>
    </row>
    <row r="465" spans="1:17" x14ac:dyDescent="0.35">
      <c r="A465" s="43">
        <v>460</v>
      </c>
      <c r="B465" s="43">
        <v>1206110102</v>
      </c>
      <c r="C465" s="100">
        <v>701207909000014</v>
      </c>
      <c r="D465" s="43">
        <v>2000400729</v>
      </c>
      <c r="E465" s="43">
        <v>2000400769</v>
      </c>
      <c r="F465" s="43">
        <v>5800003973</v>
      </c>
      <c r="G465" s="97" t="str">
        <f t="shared" si="7"/>
        <v>6100026827</v>
      </c>
      <c r="H465" s="43">
        <v>9600</v>
      </c>
      <c r="I465" s="43" t="s">
        <v>2309</v>
      </c>
      <c r="J465" s="43" t="s">
        <v>2939</v>
      </c>
      <c r="K465" s="43" t="s">
        <v>2311</v>
      </c>
      <c r="L465" s="47">
        <v>40</v>
      </c>
      <c r="M465" s="98">
        <v>330000</v>
      </c>
      <c r="N465" s="43" t="s">
        <v>2940</v>
      </c>
      <c r="O465" s="43" t="s">
        <v>2932</v>
      </c>
      <c r="P465" s="43" t="s">
        <v>3113</v>
      </c>
      <c r="Q465" s="43" t="s">
        <v>2841</v>
      </c>
    </row>
    <row r="466" spans="1:17" x14ac:dyDescent="0.35">
      <c r="A466" s="43">
        <v>461</v>
      </c>
      <c r="B466" s="43">
        <v>1206110102</v>
      </c>
      <c r="C466" s="100">
        <v>701207909000015</v>
      </c>
      <c r="D466" s="43">
        <v>2000400729</v>
      </c>
      <c r="E466" s="43">
        <v>2000400769</v>
      </c>
      <c r="F466" s="43">
        <v>5800003973</v>
      </c>
      <c r="G466" s="97" t="str">
        <f t="shared" si="7"/>
        <v>6100026827</v>
      </c>
      <c r="H466" s="43">
        <v>9600</v>
      </c>
      <c r="I466" s="43" t="s">
        <v>2309</v>
      </c>
      <c r="J466" s="43" t="s">
        <v>2939</v>
      </c>
      <c r="K466" s="43" t="s">
        <v>2311</v>
      </c>
      <c r="L466" s="47">
        <v>40</v>
      </c>
      <c r="M466" s="98">
        <v>60000</v>
      </c>
      <c r="N466" s="43" t="s">
        <v>2940</v>
      </c>
      <c r="O466" s="43" t="s">
        <v>2933</v>
      </c>
      <c r="P466" s="43" t="s">
        <v>3101</v>
      </c>
      <c r="Q466" s="43" t="s">
        <v>2841</v>
      </c>
    </row>
    <row r="467" spans="1:17" x14ac:dyDescent="0.35">
      <c r="A467" s="43">
        <v>462</v>
      </c>
      <c r="B467" s="43">
        <v>1206110102</v>
      </c>
      <c r="C467" s="100">
        <v>701207909000016</v>
      </c>
      <c r="D467" s="43">
        <v>2000400729</v>
      </c>
      <c r="E467" s="43">
        <v>2000400769</v>
      </c>
      <c r="F467" s="43">
        <v>5800003973</v>
      </c>
      <c r="G467" s="97" t="str">
        <f t="shared" si="7"/>
        <v>6100026827</v>
      </c>
      <c r="H467" s="43">
        <v>9600</v>
      </c>
      <c r="I467" s="43" t="s">
        <v>2309</v>
      </c>
      <c r="J467" s="43" t="s">
        <v>2939</v>
      </c>
      <c r="K467" s="43" t="s">
        <v>2311</v>
      </c>
      <c r="L467" s="47">
        <v>40</v>
      </c>
      <c r="M467" s="98">
        <v>165000</v>
      </c>
      <c r="N467" s="43" t="s">
        <v>2940</v>
      </c>
      <c r="O467" s="43" t="s">
        <v>2934</v>
      </c>
      <c r="P467" s="43" t="s">
        <v>3097</v>
      </c>
      <c r="Q467" s="43" t="s">
        <v>2841</v>
      </c>
    </row>
    <row r="468" spans="1:17" x14ac:dyDescent="0.35">
      <c r="A468" s="43">
        <v>463</v>
      </c>
      <c r="B468" s="43">
        <v>1206110102</v>
      </c>
      <c r="C468" s="100">
        <v>701639863300001</v>
      </c>
      <c r="D468" s="43">
        <v>2000400729</v>
      </c>
      <c r="E468" s="43">
        <v>2000400769</v>
      </c>
      <c r="F468" s="43">
        <v>5800003995</v>
      </c>
      <c r="G468" s="97" t="str">
        <f t="shared" si="7"/>
        <v>6100020608</v>
      </c>
      <c r="H468" s="43">
        <v>9600</v>
      </c>
      <c r="I468" s="43" t="s">
        <v>2309</v>
      </c>
      <c r="J468" s="43" t="s">
        <v>2319</v>
      </c>
      <c r="K468" s="43" t="s">
        <v>2311</v>
      </c>
      <c r="L468" s="47">
        <v>40</v>
      </c>
      <c r="M468" s="98">
        <v>168000</v>
      </c>
      <c r="N468" s="43" t="s">
        <v>3144</v>
      </c>
      <c r="O468" s="43" t="s">
        <v>2312</v>
      </c>
      <c r="P468" s="43" t="s">
        <v>3145</v>
      </c>
      <c r="Q468" s="43" t="s">
        <v>2810</v>
      </c>
    </row>
    <row r="469" spans="1:17" x14ac:dyDescent="0.35">
      <c r="A469" s="43">
        <v>464</v>
      </c>
      <c r="B469" s="43">
        <v>1206110102</v>
      </c>
      <c r="C469" s="100">
        <v>701644988200001</v>
      </c>
      <c r="D469" s="43">
        <v>2000400729</v>
      </c>
      <c r="E469" s="43">
        <v>2000400769</v>
      </c>
      <c r="F469" s="43">
        <v>5800003996</v>
      </c>
      <c r="G469" s="97" t="str">
        <f t="shared" si="7"/>
        <v>6100029038</v>
      </c>
      <c r="H469" s="43">
        <v>9600</v>
      </c>
      <c r="I469" s="43" t="s">
        <v>3146</v>
      </c>
      <c r="J469" s="43" t="s">
        <v>2325</v>
      </c>
      <c r="K469" s="43" t="s">
        <v>2311</v>
      </c>
      <c r="L469" s="47">
        <v>40</v>
      </c>
      <c r="M469" s="98">
        <v>95000</v>
      </c>
      <c r="N469" s="43" t="s">
        <v>3147</v>
      </c>
      <c r="O469" s="43" t="s">
        <v>2312</v>
      </c>
      <c r="P469" s="43" t="s">
        <v>3148</v>
      </c>
      <c r="Q469" s="43" t="s">
        <v>2810</v>
      </c>
    </row>
    <row r="470" spans="1:17" x14ac:dyDescent="0.35">
      <c r="A470" s="43">
        <v>465</v>
      </c>
      <c r="B470" s="43">
        <v>1206110102</v>
      </c>
      <c r="C470" s="100">
        <v>701669474400001</v>
      </c>
      <c r="D470" s="43">
        <v>2000400729</v>
      </c>
      <c r="E470" s="43">
        <v>2000400769</v>
      </c>
      <c r="F470" s="43">
        <v>5800004212</v>
      </c>
      <c r="G470" s="97" t="str">
        <f t="shared" si="7"/>
        <v>6100029040</v>
      </c>
      <c r="H470" s="43">
        <v>9600</v>
      </c>
      <c r="I470" s="43" t="s">
        <v>2309</v>
      </c>
      <c r="J470" s="43" t="s">
        <v>2325</v>
      </c>
      <c r="K470" s="43" t="s">
        <v>2311</v>
      </c>
      <c r="L470" s="47">
        <v>40</v>
      </c>
      <c r="M470" s="98">
        <v>150000</v>
      </c>
      <c r="N470" s="43" t="s">
        <v>3149</v>
      </c>
      <c r="O470" s="43" t="s">
        <v>2312</v>
      </c>
      <c r="P470" s="43" t="s">
        <v>3150</v>
      </c>
      <c r="Q470" s="43" t="s">
        <v>2810</v>
      </c>
    </row>
    <row r="471" spans="1:17" x14ac:dyDescent="0.35">
      <c r="A471" s="43">
        <v>466</v>
      </c>
      <c r="B471" s="43">
        <v>1206110102</v>
      </c>
      <c r="C471" s="100">
        <v>701110405500001</v>
      </c>
      <c r="D471" s="43">
        <v>2000400729</v>
      </c>
      <c r="E471" s="43">
        <v>2000400769</v>
      </c>
      <c r="F471" s="43">
        <v>5800004519</v>
      </c>
      <c r="G471" s="97" t="str">
        <f t="shared" si="7"/>
        <v>6100064776</v>
      </c>
      <c r="H471" s="43">
        <v>9600</v>
      </c>
      <c r="I471" s="43" t="s">
        <v>2309</v>
      </c>
      <c r="J471" s="43" t="s">
        <v>3039</v>
      </c>
      <c r="K471" s="43" t="s">
        <v>2311</v>
      </c>
      <c r="L471" s="47">
        <v>40</v>
      </c>
      <c r="M471" s="98">
        <v>22500</v>
      </c>
      <c r="N471" s="43" t="s">
        <v>3151</v>
      </c>
      <c r="O471" s="43" t="s">
        <v>2312</v>
      </c>
      <c r="P471" s="43" t="s">
        <v>3152</v>
      </c>
      <c r="Q471" s="43" t="s">
        <v>2853</v>
      </c>
    </row>
    <row r="472" spans="1:17" x14ac:dyDescent="0.35">
      <c r="A472" s="43">
        <v>467</v>
      </c>
      <c r="B472" s="43">
        <v>1206110102</v>
      </c>
      <c r="C472" s="100">
        <v>701115954400001</v>
      </c>
      <c r="D472" s="43">
        <v>2000400729</v>
      </c>
      <c r="E472" s="43">
        <v>2000400769</v>
      </c>
      <c r="F472" s="43">
        <v>5800004543</v>
      </c>
      <c r="G472" s="97" t="str">
        <f t="shared" si="7"/>
        <v>6100066456</v>
      </c>
      <c r="H472" s="43">
        <v>9600</v>
      </c>
      <c r="I472" s="43" t="s">
        <v>2309</v>
      </c>
      <c r="J472" s="43" t="s">
        <v>3153</v>
      </c>
      <c r="K472" s="43" t="s">
        <v>2311</v>
      </c>
      <c r="L472" s="47">
        <v>40</v>
      </c>
      <c r="M472" s="98">
        <v>10800</v>
      </c>
      <c r="N472" s="43" t="s">
        <v>3154</v>
      </c>
      <c r="O472" s="43" t="s">
        <v>2312</v>
      </c>
      <c r="P472" s="43" t="s">
        <v>3155</v>
      </c>
      <c r="Q472" s="43" t="s">
        <v>2853</v>
      </c>
    </row>
    <row r="473" spans="1:17" x14ac:dyDescent="0.35">
      <c r="A473" s="43">
        <v>468</v>
      </c>
      <c r="B473" s="43">
        <v>1206110102</v>
      </c>
      <c r="C473" s="100">
        <v>701118396700001</v>
      </c>
      <c r="D473" s="43">
        <v>2000400729</v>
      </c>
      <c r="E473" s="43">
        <v>2000400769</v>
      </c>
      <c r="F473" s="43">
        <v>5800004608</v>
      </c>
      <c r="G473" s="97" t="str">
        <f t="shared" si="7"/>
        <v>6100070054</v>
      </c>
      <c r="H473" s="43">
        <v>9600</v>
      </c>
      <c r="I473" s="43" t="s">
        <v>2309</v>
      </c>
      <c r="J473" s="43" t="s">
        <v>3156</v>
      </c>
      <c r="K473" s="43" t="s">
        <v>2311</v>
      </c>
      <c r="L473" s="47">
        <v>40</v>
      </c>
      <c r="M473" s="98">
        <v>35000</v>
      </c>
      <c r="N473" s="43" t="s">
        <v>3157</v>
      </c>
      <c r="O473" s="43" t="s">
        <v>2312</v>
      </c>
      <c r="P473" s="43" t="s">
        <v>3158</v>
      </c>
      <c r="Q473" s="43" t="s">
        <v>2853</v>
      </c>
    </row>
    <row r="474" spans="1:17" x14ac:dyDescent="0.35">
      <c r="A474" s="43">
        <v>469</v>
      </c>
      <c r="B474" s="43">
        <v>1206110102</v>
      </c>
      <c r="C474" s="100">
        <v>701115953700001</v>
      </c>
      <c r="D474" s="43">
        <v>2000400729</v>
      </c>
      <c r="E474" s="43">
        <v>2000400769</v>
      </c>
      <c r="F474" s="43">
        <v>5800004713</v>
      </c>
      <c r="G474" s="97" t="str">
        <f t="shared" si="7"/>
        <v>6100060979</v>
      </c>
      <c r="H474" s="43">
        <v>9600</v>
      </c>
      <c r="I474" s="43" t="s">
        <v>2309</v>
      </c>
      <c r="J474" s="43" t="s">
        <v>3153</v>
      </c>
      <c r="K474" s="43" t="s">
        <v>2311</v>
      </c>
      <c r="L474" s="47">
        <v>40</v>
      </c>
      <c r="M474" s="98">
        <v>72000</v>
      </c>
      <c r="N474" s="43" t="s">
        <v>3159</v>
      </c>
      <c r="O474" s="43" t="s">
        <v>2312</v>
      </c>
      <c r="P474" s="43" t="s">
        <v>3160</v>
      </c>
      <c r="Q474" s="43" t="s">
        <v>2853</v>
      </c>
    </row>
    <row r="475" spans="1:17" x14ac:dyDescent="0.35">
      <c r="A475" s="43">
        <v>470</v>
      </c>
      <c r="B475" s="43">
        <v>1206110102</v>
      </c>
      <c r="C475" s="100">
        <v>701110475100001</v>
      </c>
      <c r="D475" s="43">
        <v>2000400729</v>
      </c>
      <c r="E475" s="43">
        <v>2000400769</v>
      </c>
      <c r="F475" s="43">
        <v>5800004726</v>
      </c>
      <c r="G475" s="97" t="str">
        <f t="shared" si="7"/>
        <v>6100056468</v>
      </c>
      <c r="H475" s="43">
        <v>9600</v>
      </c>
      <c r="I475" s="43" t="s">
        <v>2309</v>
      </c>
      <c r="J475" s="43" t="s">
        <v>3039</v>
      </c>
      <c r="K475" s="43" t="s">
        <v>2311</v>
      </c>
      <c r="L475" s="47">
        <v>40</v>
      </c>
      <c r="M475" s="98">
        <v>5500</v>
      </c>
      <c r="N475" s="43" t="s">
        <v>3161</v>
      </c>
      <c r="O475" s="43" t="s">
        <v>2312</v>
      </c>
      <c r="P475" s="43" t="s">
        <v>3162</v>
      </c>
      <c r="Q475" s="43" t="s">
        <v>2853</v>
      </c>
    </row>
    <row r="476" spans="1:17" x14ac:dyDescent="0.35">
      <c r="A476" s="43">
        <v>471</v>
      </c>
      <c r="B476" s="43">
        <v>1206110102</v>
      </c>
      <c r="C476" s="100">
        <v>701654348900001</v>
      </c>
      <c r="D476" s="43">
        <v>2000400729</v>
      </c>
      <c r="E476" s="43">
        <v>2000400769</v>
      </c>
      <c r="F476" s="43">
        <v>5800004731</v>
      </c>
      <c r="G476" s="97" t="str">
        <f t="shared" si="7"/>
        <v>6100077969</v>
      </c>
      <c r="H476" s="43">
        <v>9600</v>
      </c>
      <c r="I476" s="43" t="s">
        <v>2309</v>
      </c>
      <c r="J476" s="43" t="s">
        <v>3163</v>
      </c>
      <c r="K476" s="43" t="s">
        <v>2311</v>
      </c>
      <c r="L476" s="47">
        <v>40</v>
      </c>
      <c r="M476" s="98">
        <v>151200</v>
      </c>
      <c r="N476" s="43" t="s">
        <v>3164</v>
      </c>
      <c r="O476" s="43" t="s">
        <v>2312</v>
      </c>
      <c r="P476" s="43" t="s">
        <v>3165</v>
      </c>
      <c r="Q476" s="43" t="s">
        <v>2810</v>
      </c>
    </row>
    <row r="477" spans="1:17" x14ac:dyDescent="0.35">
      <c r="A477" s="43">
        <v>472</v>
      </c>
      <c r="B477" s="43">
        <v>1206110102</v>
      </c>
      <c r="C477" s="100">
        <v>701115805400001</v>
      </c>
      <c r="D477" s="43">
        <v>2000400729</v>
      </c>
      <c r="E477" s="43">
        <v>2000400769</v>
      </c>
      <c r="F477" s="43">
        <v>5800004768</v>
      </c>
      <c r="G477" s="97" t="str">
        <f t="shared" si="7"/>
        <v>6100062354</v>
      </c>
      <c r="H477" s="43">
        <v>9600</v>
      </c>
      <c r="I477" s="43" t="s">
        <v>2309</v>
      </c>
      <c r="J477" s="43" t="s">
        <v>3166</v>
      </c>
      <c r="K477" s="43" t="s">
        <v>2311</v>
      </c>
      <c r="L477" s="47">
        <v>40</v>
      </c>
      <c r="M477" s="98">
        <v>13000</v>
      </c>
      <c r="N477" s="43" t="s">
        <v>3167</v>
      </c>
      <c r="O477" s="43" t="s">
        <v>2312</v>
      </c>
      <c r="P477" s="43" t="s">
        <v>3168</v>
      </c>
      <c r="Q477" s="43" t="s">
        <v>2853</v>
      </c>
    </row>
    <row r="478" spans="1:17" x14ac:dyDescent="0.35">
      <c r="A478" s="43">
        <v>473</v>
      </c>
      <c r="B478" s="43">
        <v>1206110102</v>
      </c>
      <c r="C478" s="100">
        <v>701115956900001</v>
      </c>
      <c r="D478" s="43">
        <v>2000400729</v>
      </c>
      <c r="E478" s="43">
        <v>2000400769</v>
      </c>
      <c r="F478" s="43">
        <v>5800004769</v>
      </c>
      <c r="G478" s="97" t="str">
        <f t="shared" si="7"/>
        <v>6100063679</v>
      </c>
      <c r="H478" s="43">
        <v>9600</v>
      </c>
      <c r="I478" s="43" t="s">
        <v>2309</v>
      </c>
      <c r="J478" s="43" t="s">
        <v>3166</v>
      </c>
      <c r="K478" s="43" t="s">
        <v>2311</v>
      </c>
      <c r="L478" s="47">
        <v>40</v>
      </c>
      <c r="M478" s="98">
        <v>5000</v>
      </c>
      <c r="N478" s="43" t="s">
        <v>3169</v>
      </c>
      <c r="O478" s="43" t="s">
        <v>2312</v>
      </c>
      <c r="P478" s="43" t="s">
        <v>3170</v>
      </c>
      <c r="Q478" s="43" t="s">
        <v>2853</v>
      </c>
    </row>
    <row r="479" spans="1:17" x14ac:dyDescent="0.35">
      <c r="A479" s="43">
        <v>474</v>
      </c>
      <c r="B479" s="43">
        <v>1206110102</v>
      </c>
      <c r="C479" s="100">
        <v>701110403000001</v>
      </c>
      <c r="D479" s="43">
        <v>2000400729</v>
      </c>
      <c r="E479" s="43">
        <v>2000400769</v>
      </c>
      <c r="F479" s="43">
        <v>5800004794</v>
      </c>
      <c r="G479" s="97" t="str">
        <f t="shared" si="7"/>
        <v>6100064773</v>
      </c>
      <c r="H479" s="43">
        <v>9600</v>
      </c>
      <c r="I479" s="43" t="s">
        <v>2309</v>
      </c>
      <c r="J479" s="43" t="s">
        <v>3039</v>
      </c>
      <c r="K479" s="43" t="s">
        <v>2311</v>
      </c>
      <c r="L479" s="47">
        <v>40</v>
      </c>
      <c r="M479" s="98">
        <v>72000</v>
      </c>
      <c r="N479" s="43" t="s">
        <v>3171</v>
      </c>
      <c r="O479" s="43" t="s">
        <v>2312</v>
      </c>
      <c r="P479" s="43" t="s">
        <v>3172</v>
      </c>
      <c r="Q479" s="43" t="s">
        <v>2853</v>
      </c>
    </row>
    <row r="480" spans="1:17" x14ac:dyDescent="0.35">
      <c r="A480" s="43">
        <v>475</v>
      </c>
      <c r="B480" s="43">
        <v>1206110102</v>
      </c>
      <c r="C480" s="100">
        <v>701110401400001</v>
      </c>
      <c r="D480" s="43">
        <v>2000400729</v>
      </c>
      <c r="E480" s="43">
        <v>2000400769</v>
      </c>
      <c r="F480" s="43">
        <v>5800004796</v>
      </c>
      <c r="G480" s="97" t="str">
        <f t="shared" si="7"/>
        <v>6100063642</v>
      </c>
      <c r="H480" s="43">
        <v>9600</v>
      </c>
      <c r="I480" s="43" t="s">
        <v>2309</v>
      </c>
      <c r="J480" s="43" t="s">
        <v>3039</v>
      </c>
      <c r="K480" s="43" t="s">
        <v>2311</v>
      </c>
      <c r="L480" s="47">
        <v>40</v>
      </c>
      <c r="M480" s="98">
        <v>5000</v>
      </c>
      <c r="N480" s="43" t="s">
        <v>3173</v>
      </c>
      <c r="O480" s="43" t="s">
        <v>2312</v>
      </c>
      <c r="P480" s="43" t="s">
        <v>3174</v>
      </c>
      <c r="Q480" s="43" t="s">
        <v>2853</v>
      </c>
    </row>
    <row r="481" spans="1:17" x14ac:dyDescent="0.35">
      <c r="A481" s="43">
        <v>476</v>
      </c>
      <c r="B481" s="43">
        <v>1206110102</v>
      </c>
      <c r="C481" s="100">
        <v>701110405300001</v>
      </c>
      <c r="D481" s="43">
        <v>2000400729</v>
      </c>
      <c r="E481" s="43">
        <v>2000400769</v>
      </c>
      <c r="F481" s="43">
        <v>5800004812</v>
      </c>
      <c r="G481" s="97" t="str">
        <f t="shared" si="7"/>
        <v>6100064775</v>
      </c>
      <c r="H481" s="43">
        <v>9600</v>
      </c>
      <c r="I481" s="43" t="s">
        <v>2309</v>
      </c>
      <c r="J481" s="43" t="s">
        <v>3039</v>
      </c>
      <c r="K481" s="43" t="s">
        <v>2311</v>
      </c>
      <c r="L481" s="47">
        <v>40</v>
      </c>
      <c r="M481" s="98">
        <v>13000</v>
      </c>
      <c r="N481" s="43" t="s">
        <v>3175</v>
      </c>
      <c r="O481" s="43" t="s">
        <v>2312</v>
      </c>
      <c r="P481" s="43" t="s">
        <v>3176</v>
      </c>
      <c r="Q481" s="43" t="s">
        <v>2853</v>
      </c>
    </row>
    <row r="482" spans="1:17" x14ac:dyDescent="0.35">
      <c r="A482" s="43">
        <v>477</v>
      </c>
      <c r="B482" s="43">
        <v>1206110102</v>
      </c>
      <c r="C482" s="100">
        <v>701638594700001</v>
      </c>
      <c r="D482" s="43">
        <v>2000400729</v>
      </c>
      <c r="E482" s="43">
        <v>2000400769</v>
      </c>
      <c r="F482" s="43">
        <v>5800004817</v>
      </c>
      <c r="G482" s="97" t="str">
        <f t="shared" si="7"/>
        <v>6100061368</v>
      </c>
      <c r="H482" s="43">
        <v>9600</v>
      </c>
      <c r="I482" s="43" t="s">
        <v>2309</v>
      </c>
      <c r="J482" s="43" t="s">
        <v>3177</v>
      </c>
      <c r="K482" s="43" t="s">
        <v>2311</v>
      </c>
      <c r="L482" s="47">
        <v>40</v>
      </c>
      <c r="M482" s="98">
        <v>252000</v>
      </c>
      <c r="N482" s="43" t="s">
        <v>3178</v>
      </c>
      <c r="O482" s="43" t="s">
        <v>2312</v>
      </c>
      <c r="P482" s="43" t="s">
        <v>3179</v>
      </c>
      <c r="Q482" s="43" t="s">
        <v>2810</v>
      </c>
    </row>
    <row r="483" spans="1:17" x14ac:dyDescent="0.35">
      <c r="A483" s="43">
        <v>478</v>
      </c>
      <c r="B483" s="43">
        <v>1206110102</v>
      </c>
      <c r="C483" s="100">
        <v>701110339600001</v>
      </c>
      <c r="D483" s="43">
        <v>2000400729</v>
      </c>
      <c r="E483" s="43">
        <v>2000400769</v>
      </c>
      <c r="F483" s="43">
        <v>5800004823</v>
      </c>
      <c r="G483" s="97" t="str">
        <f t="shared" si="7"/>
        <v>6100064768</v>
      </c>
      <c r="H483" s="43">
        <v>9600</v>
      </c>
      <c r="I483" s="43" t="s">
        <v>2309</v>
      </c>
      <c r="J483" s="43" t="s">
        <v>3039</v>
      </c>
      <c r="K483" s="43" t="s">
        <v>2311</v>
      </c>
      <c r="L483" s="47">
        <v>40</v>
      </c>
      <c r="M483" s="98">
        <v>5200</v>
      </c>
      <c r="N483" s="43" t="s">
        <v>3180</v>
      </c>
      <c r="O483" s="43" t="s">
        <v>2312</v>
      </c>
      <c r="P483" s="43" t="s">
        <v>3181</v>
      </c>
      <c r="Q483" s="43" t="s">
        <v>2853</v>
      </c>
    </row>
    <row r="484" spans="1:17" x14ac:dyDescent="0.35">
      <c r="A484" s="43">
        <v>479</v>
      </c>
      <c r="B484" s="43">
        <v>1206110102</v>
      </c>
      <c r="C484" s="100">
        <v>701115854900001</v>
      </c>
      <c r="D484" s="43">
        <v>2000400729</v>
      </c>
      <c r="E484" s="43">
        <v>2000400769</v>
      </c>
      <c r="F484" s="43">
        <v>5800004841</v>
      </c>
      <c r="G484" s="97" t="str">
        <f t="shared" si="7"/>
        <v>6100066455</v>
      </c>
      <c r="H484" s="43">
        <v>9600</v>
      </c>
      <c r="I484" s="43" t="s">
        <v>2309</v>
      </c>
      <c r="J484" s="43" t="s">
        <v>3153</v>
      </c>
      <c r="K484" s="43" t="s">
        <v>2311</v>
      </c>
      <c r="L484" s="47">
        <v>40</v>
      </c>
      <c r="M484" s="98">
        <v>13000</v>
      </c>
      <c r="N484" s="43" t="s">
        <v>3182</v>
      </c>
      <c r="O484" s="43" t="s">
        <v>2312</v>
      </c>
      <c r="P484" s="43" t="s">
        <v>3183</v>
      </c>
      <c r="Q484" s="43" t="s">
        <v>2853</v>
      </c>
    </row>
    <row r="485" spans="1:17" x14ac:dyDescent="0.35">
      <c r="A485" s="43">
        <v>480</v>
      </c>
      <c r="B485" s="43">
        <v>1206110102</v>
      </c>
      <c r="C485" s="100">
        <v>701119201400001</v>
      </c>
      <c r="D485" s="43">
        <v>2000400729</v>
      </c>
      <c r="E485" s="43">
        <v>2000400769</v>
      </c>
      <c r="F485" s="43">
        <v>5800004897</v>
      </c>
      <c r="G485" s="97" t="str">
        <f t="shared" si="7"/>
        <v>6100070012</v>
      </c>
      <c r="H485" s="43">
        <v>9600</v>
      </c>
      <c r="I485" s="43" t="s">
        <v>2309</v>
      </c>
      <c r="J485" s="43" t="s">
        <v>3153</v>
      </c>
      <c r="K485" s="43" t="s">
        <v>2311</v>
      </c>
      <c r="L485" s="47">
        <v>40</v>
      </c>
      <c r="M485" s="98">
        <v>6600</v>
      </c>
      <c r="N485" s="43" t="s">
        <v>3184</v>
      </c>
      <c r="O485" s="43" t="s">
        <v>2312</v>
      </c>
      <c r="P485" s="43" t="s">
        <v>3185</v>
      </c>
      <c r="Q485" s="43" t="s">
        <v>2853</v>
      </c>
    </row>
    <row r="486" spans="1:17" x14ac:dyDescent="0.35">
      <c r="A486" s="43">
        <v>481</v>
      </c>
      <c r="B486" s="43">
        <v>1206110102</v>
      </c>
      <c r="C486" s="100">
        <v>701110403400001</v>
      </c>
      <c r="D486" s="43">
        <v>2000400729</v>
      </c>
      <c r="E486" s="43">
        <v>2000400769</v>
      </c>
      <c r="F486" s="43">
        <v>5800004906</v>
      </c>
      <c r="G486" s="97" t="str">
        <f t="shared" si="7"/>
        <v>6100063643</v>
      </c>
      <c r="H486" s="43">
        <v>9600</v>
      </c>
      <c r="I486" s="43" t="s">
        <v>2309</v>
      </c>
      <c r="J486" s="43" t="s">
        <v>3039</v>
      </c>
      <c r="K486" s="43" t="s">
        <v>2311</v>
      </c>
      <c r="L486" s="47">
        <v>40</v>
      </c>
      <c r="M486" s="98">
        <v>15000</v>
      </c>
      <c r="N486" s="43" t="s">
        <v>3186</v>
      </c>
      <c r="O486" s="43" t="s">
        <v>2312</v>
      </c>
      <c r="P486" s="43" t="s">
        <v>3187</v>
      </c>
      <c r="Q486" s="43" t="s">
        <v>2853</v>
      </c>
    </row>
    <row r="487" spans="1:17" x14ac:dyDescent="0.35">
      <c r="A487" s="43">
        <v>482</v>
      </c>
      <c r="B487" s="43">
        <v>1206110102</v>
      </c>
      <c r="C487" s="100">
        <v>701118765600001</v>
      </c>
      <c r="D487" s="43">
        <v>2000400729</v>
      </c>
      <c r="E487" s="43">
        <v>2000400769</v>
      </c>
      <c r="F487" s="43">
        <v>5800004912</v>
      </c>
      <c r="G487" s="97" t="str">
        <f t="shared" ref="G487:G550" si="8">MID(N487,1,10)</f>
        <v>6100070053</v>
      </c>
      <c r="H487" s="43">
        <v>9600</v>
      </c>
      <c r="I487" s="43" t="s">
        <v>2309</v>
      </c>
      <c r="J487" s="43" t="s">
        <v>3156</v>
      </c>
      <c r="K487" s="43" t="s">
        <v>2311</v>
      </c>
      <c r="L487" s="47">
        <v>40</v>
      </c>
      <c r="M487" s="98">
        <v>18000</v>
      </c>
      <c r="N487" s="43" t="s">
        <v>3188</v>
      </c>
      <c r="O487" s="43" t="s">
        <v>2312</v>
      </c>
      <c r="P487" s="43" t="s">
        <v>3189</v>
      </c>
      <c r="Q487" s="43" t="s">
        <v>2853</v>
      </c>
    </row>
    <row r="488" spans="1:17" x14ac:dyDescent="0.35">
      <c r="A488" s="43">
        <v>483</v>
      </c>
      <c r="B488" s="43">
        <v>1206110102</v>
      </c>
      <c r="C488" s="100">
        <v>701116022100001</v>
      </c>
      <c r="D488" s="43">
        <v>2000400729</v>
      </c>
      <c r="E488" s="43">
        <v>2000400769</v>
      </c>
      <c r="F488" s="43">
        <v>5800004923</v>
      </c>
      <c r="G488" s="97" t="str">
        <f t="shared" si="8"/>
        <v>6100070007</v>
      </c>
      <c r="H488" s="43">
        <v>9600</v>
      </c>
      <c r="I488" s="43" t="s">
        <v>2309</v>
      </c>
      <c r="J488" s="43" t="s">
        <v>3153</v>
      </c>
      <c r="K488" s="43" t="s">
        <v>2311</v>
      </c>
      <c r="L488" s="47">
        <v>40</v>
      </c>
      <c r="M488" s="98">
        <v>14000</v>
      </c>
      <c r="N488" s="43" t="s">
        <v>3190</v>
      </c>
      <c r="O488" s="43" t="s">
        <v>2312</v>
      </c>
      <c r="P488" s="43" t="s">
        <v>3191</v>
      </c>
      <c r="Q488" s="43" t="s">
        <v>2853</v>
      </c>
    </row>
    <row r="489" spans="1:17" x14ac:dyDescent="0.35">
      <c r="A489" s="43">
        <v>484</v>
      </c>
      <c r="B489" s="43">
        <v>1206110102</v>
      </c>
      <c r="C489" s="100">
        <v>701109817900001</v>
      </c>
      <c r="D489" s="43">
        <v>2000400729</v>
      </c>
      <c r="E489" s="43">
        <v>2000400769</v>
      </c>
      <c r="F489" s="43">
        <v>5800004928</v>
      </c>
      <c r="G489" s="97" t="str">
        <f t="shared" si="8"/>
        <v>6100064774</v>
      </c>
      <c r="H489" s="43">
        <v>9600</v>
      </c>
      <c r="I489" s="43" t="s">
        <v>2309</v>
      </c>
      <c r="J489" s="43" t="s">
        <v>3039</v>
      </c>
      <c r="K489" s="43" t="s">
        <v>2311</v>
      </c>
      <c r="L489" s="47">
        <v>40</v>
      </c>
      <c r="M489" s="98">
        <v>18000</v>
      </c>
      <c r="N489" s="43" t="s">
        <v>3192</v>
      </c>
      <c r="O489" s="43" t="s">
        <v>2312</v>
      </c>
      <c r="P489" s="43" t="s">
        <v>3193</v>
      </c>
      <c r="Q489" s="43" t="s">
        <v>2853</v>
      </c>
    </row>
    <row r="490" spans="1:17" x14ac:dyDescent="0.35">
      <c r="A490" s="43">
        <v>485</v>
      </c>
      <c r="B490" s="43">
        <v>1206110102</v>
      </c>
      <c r="C490" s="100">
        <v>701110475600001</v>
      </c>
      <c r="D490" s="43">
        <v>2000400729</v>
      </c>
      <c r="E490" s="43">
        <v>2000400769</v>
      </c>
      <c r="F490" s="43">
        <v>5800004932</v>
      </c>
      <c r="G490" s="97" t="str">
        <f t="shared" si="8"/>
        <v>6100064769</v>
      </c>
      <c r="H490" s="43">
        <v>9600</v>
      </c>
      <c r="I490" s="43" t="s">
        <v>2309</v>
      </c>
      <c r="J490" s="43" t="s">
        <v>3039</v>
      </c>
      <c r="K490" s="43" t="s">
        <v>2311</v>
      </c>
      <c r="L490" s="47">
        <v>40</v>
      </c>
      <c r="M490" s="98">
        <v>7500</v>
      </c>
      <c r="N490" s="43" t="s">
        <v>3194</v>
      </c>
      <c r="O490" s="43" t="s">
        <v>2312</v>
      </c>
      <c r="P490" s="43" t="s">
        <v>3195</v>
      </c>
      <c r="Q490" s="43" t="s">
        <v>2853</v>
      </c>
    </row>
    <row r="491" spans="1:17" x14ac:dyDescent="0.35">
      <c r="A491" s="43">
        <v>486</v>
      </c>
      <c r="B491" s="43">
        <v>1206110102</v>
      </c>
      <c r="C491" s="100">
        <v>701165197600001</v>
      </c>
      <c r="D491" s="43">
        <v>2000400729</v>
      </c>
      <c r="E491" s="43">
        <v>2000400769</v>
      </c>
      <c r="F491" s="43">
        <v>5800004936</v>
      </c>
      <c r="G491" s="97" t="str">
        <f t="shared" si="8"/>
        <v>6100091016</v>
      </c>
      <c r="H491" s="43">
        <v>9600</v>
      </c>
      <c r="I491" s="43" t="s">
        <v>2309</v>
      </c>
      <c r="J491" s="43" t="s">
        <v>3196</v>
      </c>
      <c r="K491" s="43" t="s">
        <v>2311</v>
      </c>
      <c r="L491" s="47">
        <v>40</v>
      </c>
      <c r="M491" s="98">
        <v>35000</v>
      </c>
      <c r="N491" s="43" t="s">
        <v>3197</v>
      </c>
      <c r="O491" s="43" t="s">
        <v>2312</v>
      </c>
      <c r="P491" s="43" t="s">
        <v>3198</v>
      </c>
      <c r="Q491" s="43" t="s">
        <v>2853</v>
      </c>
    </row>
    <row r="492" spans="1:17" x14ac:dyDescent="0.35">
      <c r="A492" s="43">
        <v>487</v>
      </c>
      <c r="B492" s="43">
        <v>1206110102</v>
      </c>
      <c r="C492" s="100">
        <v>701110476800001</v>
      </c>
      <c r="D492" s="43">
        <v>2000400729</v>
      </c>
      <c r="E492" s="43">
        <v>2000400769</v>
      </c>
      <c r="F492" s="43">
        <v>5800004941</v>
      </c>
      <c r="G492" s="97" t="str">
        <f t="shared" si="8"/>
        <v>6100064777</v>
      </c>
      <c r="H492" s="43">
        <v>9600</v>
      </c>
      <c r="I492" s="43" t="s">
        <v>2309</v>
      </c>
      <c r="J492" s="43" t="s">
        <v>3039</v>
      </c>
      <c r="K492" s="43" t="s">
        <v>2311</v>
      </c>
      <c r="L492" s="47">
        <v>40</v>
      </c>
      <c r="M492" s="98">
        <v>10800</v>
      </c>
      <c r="N492" s="43" t="s">
        <v>3199</v>
      </c>
      <c r="O492" s="43" t="s">
        <v>2312</v>
      </c>
      <c r="P492" s="43" t="s">
        <v>3200</v>
      </c>
      <c r="Q492" s="43" t="s">
        <v>2853</v>
      </c>
    </row>
    <row r="493" spans="1:17" x14ac:dyDescent="0.35">
      <c r="A493" s="43">
        <v>488</v>
      </c>
      <c r="B493" s="43">
        <v>1206110102</v>
      </c>
      <c r="C493" s="100">
        <v>701115604700001</v>
      </c>
      <c r="D493" s="43">
        <v>2000400729</v>
      </c>
      <c r="E493" s="43">
        <v>2000400769</v>
      </c>
      <c r="F493" s="43">
        <v>5800004957</v>
      </c>
      <c r="G493" s="97" t="str">
        <f t="shared" si="8"/>
        <v>6100066454</v>
      </c>
      <c r="H493" s="43">
        <v>9600</v>
      </c>
      <c r="I493" s="43" t="s">
        <v>2309</v>
      </c>
      <c r="J493" s="43" t="s">
        <v>3153</v>
      </c>
      <c r="K493" s="43" t="s">
        <v>2311</v>
      </c>
      <c r="L493" s="47">
        <v>40</v>
      </c>
      <c r="M493" s="98">
        <v>10000</v>
      </c>
      <c r="N493" s="43" t="s">
        <v>3201</v>
      </c>
      <c r="O493" s="43" t="s">
        <v>2312</v>
      </c>
      <c r="P493" s="43" t="s">
        <v>3202</v>
      </c>
      <c r="Q493" s="43" t="s">
        <v>2853</v>
      </c>
    </row>
    <row r="494" spans="1:17" x14ac:dyDescent="0.35">
      <c r="A494" s="43">
        <v>489</v>
      </c>
      <c r="B494" s="43">
        <v>1206110102</v>
      </c>
      <c r="C494" s="100">
        <v>701115928600001</v>
      </c>
      <c r="D494" s="43">
        <v>2000400729</v>
      </c>
      <c r="E494" s="43">
        <v>2000400769</v>
      </c>
      <c r="F494" s="43">
        <v>5800004971</v>
      </c>
      <c r="G494" s="97" t="str">
        <f t="shared" si="8"/>
        <v>6100066457</v>
      </c>
      <c r="H494" s="43">
        <v>9600</v>
      </c>
      <c r="I494" s="43" t="s">
        <v>2309</v>
      </c>
      <c r="J494" s="43" t="s">
        <v>3153</v>
      </c>
      <c r="K494" s="43" t="s">
        <v>2311</v>
      </c>
      <c r="L494" s="47">
        <v>40</v>
      </c>
      <c r="M494" s="98">
        <v>5500</v>
      </c>
      <c r="N494" s="43" t="s">
        <v>3203</v>
      </c>
      <c r="O494" s="43" t="s">
        <v>2312</v>
      </c>
      <c r="P494" s="43" t="s">
        <v>3204</v>
      </c>
      <c r="Q494" s="43" t="s">
        <v>2853</v>
      </c>
    </row>
    <row r="495" spans="1:17" x14ac:dyDescent="0.35">
      <c r="A495" s="43">
        <v>490</v>
      </c>
      <c r="B495" s="43">
        <v>1206110102</v>
      </c>
      <c r="C495" s="100">
        <v>701166982900001</v>
      </c>
      <c r="D495" s="43">
        <v>2000400729</v>
      </c>
      <c r="E495" s="43">
        <v>2000400769</v>
      </c>
      <c r="F495" s="43">
        <v>5800004973</v>
      </c>
      <c r="G495" s="97" t="str">
        <f t="shared" si="8"/>
        <v>6100093745</v>
      </c>
      <c r="H495" s="43">
        <v>9600</v>
      </c>
      <c r="I495" s="43" t="s">
        <v>2309</v>
      </c>
      <c r="J495" s="43" t="s">
        <v>3205</v>
      </c>
      <c r="K495" s="43" t="s">
        <v>2311</v>
      </c>
      <c r="L495" s="47">
        <v>40</v>
      </c>
      <c r="M495" s="98">
        <v>12000</v>
      </c>
      <c r="N495" s="43" t="s">
        <v>3206</v>
      </c>
      <c r="O495" s="43" t="s">
        <v>2312</v>
      </c>
      <c r="P495" s="43" t="s">
        <v>3207</v>
      </c>
      <c r="Q495" s="43" t="s">
        <v>2853</v>
      </c>
    </row>
    <row r="496" spans="1:17" x14ac:dyDescent="0.35">
      <c r="A496" s="43">
        <v>491</v>
      </c>
      <c r="B496" s="43">
        <v>1206110102</v>
      </c>
      <c r="C496" s="100">
        <v>701166982900002</v>
      </c>
      <c r="D496" s="43">
        <v>2000400729</v>
      </c>
      <c r="E496" s="43">
        <v>2000400769</v>
      </c>
      <c r="F496" s="43">
        <v>5800004973</v>
      </c>
      <c r="G496" s="97" t="str">
        <f t="shared" si="8"/>
        <v>6100093745</v>
      </c>
      <c r="H496" s="43">
        <v>9600</v>
      </c>
      <c r="I496" s="43" t="s">
        <v>2309</v>
      </c>
      <c r="J496" s="43" t="s">
        <v>3205</v>
      </c>
      <c r="K496" s="43" t="s">
        <v>2311</v>
      </c>
      <c r="L496" s="47">
        <v>40</v>
      </c>
      <c r="M496" s="98">
        <v>54000</v>
      </c>
      <c r="N496" s="43" t="s">
        <v>3206</v>
      </c>
      <c r="O496" s="43" t="s">
        <v>2439</v>
      </c>
      <c r="P496" s="43" t="s">
        <v>3208</v>
      </c>
      <c r="Q496" s="43" t="s">
        <v>2853</v>
      </c>
    </row>
    <row r="497" spans="1:17" x14ac:dyDescent="0.35">
      <c r="A497" s="43">
        <v>492</v>
      </c>
      <c r="B497" s="43">
        <v>1206110102</v>
      </c>
      <c r="C497" s="100">
        <v>701166982900003</v>
      </c>
      <c r="D497" s="43">
        <v>2000400729</v>
      </c>
      <c r="E497" s="43">
        <v>2000400769</v>
      </c>
      <c r="F497" s="43">
        <v>5800004973</v>
      </c>
      <c r="G497" s="97" t="str">
        <f t="shared" si="8"/>
        <v>6100093745</v>
      </c>
      <c r="H497" s="43">
        <v>9600</v>
      </c>
      <c r="I497" s="43" t="s">
        <v>2309</v>
      </c>
      <c r="J497" s="43" t="s">
        <v>3205</v>
      </c>
      <c r="K497" s="43" t="s">
        <v>2311</v>
      </c>
      <c r="L497" s="47">
        <v>40</v>
      </c>
      <c r="M497" s="98">
        <v>140000</v>
      </c>
      <c r="N497" s="43" t="s">
        <v>3206</v>
      </c>
      <c r="O497" s="43" t="s">
        <v>2483</v>
      </c>
      <c r="P497" s="43" t="s">
        <v>3209</v>
      </c>
      <c r="Q497" s="43" t="s">
        <v>2853</v>
      </c>
    </row>
    <row r="498" spans="1:17" x14ac:dyDescent="0.35">
      <c r="A498" s="43">
        <v>493</v>
      </c>
      <c r="B498" s="43">
        <v>1206110102</v>
      </c>
      <c r="C498" s="100">
        <v>701166982900004</v>
      </c>
      <c r="D498" s="43">
        <v>2000400729</v>
      </c>
      <c r="E498" s="43">
        <v>2000400769</v>
      </c>
      <c r="F498" s="43">
        <v>5800004973</v>
      </c>
      <c r="G498" s="97" t="str">
        <f t="shared" si="8"/>
        <v>6100093745</v>
      </c>
      <c r="H498" s="43">
        <v>9600</v>
      </c>
      <c r="I498" s="43" t="s">
        <v>2309</v>
      </c>
      <c r="J498" s="43" t="s">
        <v>3205</v>
      </c>
      <c r="K498" s="43" t="s">
        <v>2311</v>
      </c>
      <c r="L498" s="47">
        <v>40</v>
      </c>
      <c r="M498" s="98">
        <v>36000</v>
      </c>
      <c r="N498" s="43" t="s">
        <v>3206</v>
      </c>
      <c r="O498" s="43" t="s">
        <v>2811</v>
      </c>
      <c r="P498" s="43" t="s">
        <v>3210</v>
      </c>
      <c r="Q498" s="43" t="s">
        <v>2853</v>
      </c>
    </row>
    <row r="499" spans="1:17" x14ac:dyDescent="0.35">
      <c r="A499" s="43">
        <v>494</v>
      </c>
      <c r="B499" s="43">
        <v>1206110102</v>
      </c>
      <c r="C499" s="100">
        <v>701166982900005</v>
      </c>
      <c r="D499" s="43">
        <v>2000400729</v>
      </c>
      <c r="E499" s="43">
        <v>2000400769</v>
      </c>
      <c r="F499" s="43">
        <v>5800004973</v>
      </c>
      <c r="G499" s="97" t="str">
        <f t="shared" si="8"/>
        <v>6100093745</v>
      </c>
      <c r="H499" s="43">
        <v>9600</v>
      </c>
      <c r="I499" s="43" t="s">
        <v>2309</v>
      </c>
      <c r="J499" s="43" t="s">
        <v>3205</v>
      </c>
      <c r="K499" s="43" t="s">
        <v>2311</v>
      </c>
      <c r="L499" s="47">
        <v>40</v>
      </c>
      <c r="M499" s="98">
        <v>32000</v>
      </c>
      <c r="N499" s="43" t="s">
        <v>3206</v>
      </c>
      <c r="O499" s="43" t="s">
        <v>2812</v>
      </c>
      <c r="P499" s="43" t="s">
        <v>3211</v>
      </c>
      <c r="Q499" s="43" t="s">
        <v>2853</v>
      </c>
    </row>
    <row r="500" spans="1:17" x14ac:dyDescent="0.35">
      <c r="A500" s="43">
        <v>495</v>
      </c>
      <c r="B500" s="43">
        <v>1206110102</v>
      </c>
      <c r="C500" s="100">
        <v>701166982900006</v>
      </c>
      <c r="D500" s="43">
        <v>2000400729</v>
      </c>
      <c r="E500" s="43">
        <v>2000400769</v>
      </c>
      <c r="F500" s="43">
        <v>5800004973</v>
      </c>
      <c r="G500" s="97" t="str">
        <f t="shared" si="8"/>
        <v>6100093745</v>
      </c>
      <c r="H500" s="43">
        <v>9600</v>
      </c>
      <c r="I500" s="43" t="s">
        <v>2309</v>
      </c>
      <c r="J500" s="43" t="s">
        <v>3205</v>
      </c>
      <c r="K500" s="43" t="s">
        <v>2311</v>
      </c>
      <c r="L500" s="47">
        <v>40</v>
      </c>
      <c r="M500" s="98">
        <v>174000</v>
      </c>
      <c r="N500" s="43" t="s">
        <v>3206</v>
      </c>
      <c r="O500" s="43" t="s">
        <v>2808</v>
      </c>
      <c r="P500" s="43" t="s">
        <v>3212</v>
      </c>
      <c r="Q500" s="43" t="s">
        <v>2853</v>
      </c>
    </row>
    <row r="501" spans="1:17" x14ac:dyDescent="0.35">
      <c r="A501" s="43">
        <v>496</v>
      </c>
      <c r="B501" s="43">
        <v>1206110102</v>
      </c>
      <c r="C501" s="100">
        <v>701166982900007</v>
      </c>
      <c r="D501" s="43">
        <v>2000400729</v>
      </c>
      <c r="E501" s="43">
        <v>2000400769</v>
      </c>
      <c r="F501" s="43">
        <v>5800004973</v>
      </c>
      <c r="G501" s="97" t="str">
        <f t="shared" si="8"/>
        <v>6100093745</v>
      </c>
      <c r="H501" s="43">
        <v>9600</v>
      </c>
      <c r="I501" s="43" t="s">
        <v>2309</v>
      </c>
      <c r="J501" s="43" t="s">
        <v>3205</v>
      </c>
      <c r="K501" s="43" t="s">
        <v>2311</v>
      </c>
      <c r="L501" s="47">
        <v>40</v>
      </c>
      <c r="M501" s="98">
        <v>6500</v>
      </c>
      <c r="N501" s="43" t="s">
        <v>3206</v>
      </c>
      <c r="O501" s="43" t="s">
        <v>2807</v>
      </c>
      <c r="P501" s="43" t="s">
        <v>3213</v>
      </c>
      <c r="Q501" s="43" t="s">
        <v>2853</v>
      </c>
    </row>
    <row r="502" spans="1:17" x14ac:dyDescent="0.35">
      <c r="A502" s="43">
        <v>497</v>
      </c>
      <c r="B502" s="43">
        <v>1206110102</v>
      </c>
      <c r="C502" s="100">
        <v>701110351000001</v>
      </c>
      <c r="D502" s="43">
        <v>2000400729</v>
      </c>
      <c r="E502" s="43">
        <v>2000400769</v>
      </c>
      <c r="F502" s="43">
        <v>5800005003</v>
      </c>
      <c r="G502" s="97" t="str">
        <f t="shared" si="8"/>
        <v>6100063644</v>
      </c>
      <c r="H502" s="43">
        <v>9600</v>
      </c>
      <c r="I502" s="43" t="s">
        <v>2309</v>
      </c>
      <c r="J502" s="43" t="s">
        <v>3039</v>
      </c>
      <c r="K502" s="43" t="s">
        <v>2311</v>
      </c>
      <c r="L502" s="47">
        <v>40</v>
      </c>
      <c r="M502" s="98">
        <v>20000</v>
      </c>
      <c r="N502" s="43" t="s">
        <v>3214</v>
      </c>
      <c r="O502" s="43" t="s">
        <v>2312</v>
      </c>
      <c r="P502" s="43" t="s">
        <v>3215</v>
      </c>
      <c r="Q502" s="43" t="s">
        <v>2853</v>
      </c>
    </row>
    <row r="503" spans="1:17" x14ac:dyDescent="0.35">
      <c r="A503" s="43">
        <v>498</v>
      </c>
      <c r="B503" s="43">
        <v>1206110102</v>
      </c>
      <c r="C503" s="100">
        <v>701118770900004</v>
      </c>
      <c r="D503" s="43">
        <v>2000400729</v>
      </c>
      <c r="E503" s="43">
        <v>2000400769</v>
      </c>
      <c r="F503" s="43">
        <v>5800005009</v>
      </c>
      <c r="G503" s="97" t="str">
        <f t="shared" si="8"/>
        <v>6100077139</v>
      </c>
      <c r="H503" s="43">
        <v>9600</v>
      </c>
      <c r="I503" s="43" t="s">
        <v>2309</v>
      </c>
      <c r="J503" s="43" t="s">
        <v>3216</v>
      </c>
      <c r="K503" s="43" t="s">
        <v>2311</v>
      </c>
      <c r="L503" s="47">
        <v>40</v>
      </c>
      <c r="M503" s="98">
        <v>8600</v>
      </c>
      <c r="N503" s="43" t="s">
        <v>3217</v>
      </c>
      <c r="O503" s="43" t="s">
        <v>2811</v>
      </c>
      <c r="P503" s="43" t="s">
        <v>3218</v>
      </c>
      <c r="Q503" s="43" t="s">
        <v>2853</v>
      </c>
    </row>
    <row r="504" spans="1:17" x14ac:dyDescent="0.35">
      <c r="A504" s="43">
        <v>499</v>
      </c>
      <c r="B504" s="43">
        <v>1206110102</v>
      </c>
      <c r="C504" s="100">
        <v>701118770900005</v>
      </c>
      <c r="D504" s="43">
        <v>2000400729</v>
      </c>
      <c r="E504" s="43">
        <v>2000400769</v>
      </c>
      <c r="F504" s="43">
        <v>5800005009</v>
      </c>
      <c r="G504" s="97" t="str">
        <f t="shared" si="8"/>
        <v>6100077139</v>
      </c>
      <c r="H504" s="43">
        <v>9600</v>
      </c>
      <c r="I504" s="43" t="s">
        <v>2309</v>
      </c>
      <c r="J504" s="43" t="s">
        <v>3216</v>
      </c>
      <c r="K504" s="43" t="s">
        <v>2311</v>
      </c>
      <c r="L504" s="47">
        <v>40</v>
      </c>
      <c r="M504" s="98">
        <v>30000</v>
      </c>
      <c r="N504" s="43" t="s">
        <v>3217</v>
      </c>
      <c r="O504" s="43" t="s">
        <v>2812</v>
      </c>
      <c r="P504" s="43" t="s">
        <v>3219</v>
      </c>
      <c r="Q504" s="43" t="s">
        <v>2853</v>
      </c>
    </row>
    <row r="505" spans="1:17" x14ac:dyDescent="0.35">
      <c r="A505" s="43">
        <v>500</v>
      </c>
      <c r="B505" s="43">
        <v>1206110102</v>
      </c>
      <c r="C505" s="100">
        <v>701118770900006</v>
      </c>
      <c r="D505" s="43">
        <v>2000400729</v>
      </c>
      <c r="E505" s="43">
        <v>2000400769</v>
      </c>
      <c r="F505" s="43">
        <v>5800005009</v>
      </c>
      <c r="G505" s="97" t="str">
        <f t="shared" si="8"/>
        <v>6100077139</v>
      </c>
      <c r="H505" s="43">
        <v>9600</v>
      </c>
      <c r="I505" s="43" t="s">
        <v>2309</v>
      </c>
      <c r="J505" s="43" t="s">
        <v>3216</v>
      </c>
      <c r="K505" s="43" t="s">
        <v>2311</v>
      </c>
      <c r="L505" s="47">
        <v>40</v>
      </c>
      <c r="M505" s="98">
        <v>17500</v>
      </c>
      <c r="N505" s="43" t="s">
        <v>3217</v>
      </c>
      <c r="O505" s="43" t="s">
        <v>2808</v>
      </c>
      <c r="P505" s="43" t="s">
        <v>3220</v>
      </c>
      <c r="Q505" s="43" t="s">
        <v>2853</v>
      </c>
    </row>
    <row r="506" spans="1:17" x14ac:dyDescent="0.35">
      <c r="A506" s="43">
        <v>501</v>
      </c>
      <c r="B506" s="43">
        <v>1206110102</v>
      </c>
      <c r="C506" s="100">
        <v>701118770900002</v>
      </c>
      <c r="D506" s="43">
        <v>2000400729</v>
      </c>
      <c r="E506" s="43">
        <v>2000400769</v>
      </c>
      <c r="F506" s="43">
        <v>5800005009</v>
      </c>
      <c r="G506" s="97" t="str">
        <f t="shared" si="8"/>
        <v>6100077139</v>
      </c>
      <c r="H506" s="43">
        <v>9600</v>
      </c>
      <c r="I506" s="43" t="s">
        <v>2309</v>
      </c>
      <c r="J506" s="43" t="s">
        <v>3216</v>
      </c>
      <c r="K506" s="43" t="s">
        <v>2311</v>
      </c>
      <c r="L506" s="47">
        <v>40</v>
      </c>
      <c r="M506" s="98">
        <v>20800</v>
      </c>
      <c r="N506" s="43" t="s">
        <v>3217</v>
      </c>
      <c r="O506" s="43" t="s">
        <v>2439</v>
      </c>
      <c r="P506" s="43" t="s">
        <v>3221</v>
      </c>
      <c r="Q506" s="43" t="s">
        <v>2853</v>
      </c>
    </row>
    <row r="507" spans="1:17" x14ac:dyDescent="0.35">
      <c r="A507" s="43">
        <v>502</v>
      </c>
      <c r="B507" s="43">
        <v>1206110102</v>
      </c>
      <c r="C507" s="100">
        <v>701118770900008</v>
      </c>
      <c r="D507" s="43">
        <v>2000400729</v>
      </c>
      <c r="E507" s="43">
        <v>2000400769</v>
      </c>
      <c r="F507" s="43">
        <v>5800005009</v>
      </c>
      <c r="G507" s="97" t="str">
        <f t="shared" si="8"/>
        <v>6100077139</v>
      </c>
      <c r="H507" s="43">
        <v>9600</v>
      </c>
      <c r="I507" s="43" t="s">
        <v>2309</v>
      </c>
      <c r="J507" s="43" t="s">
        <v>3216</v>
      </c>
      <c r="K507" s="43" t="s">
        <v>2311</v>
      </c>
      <c r="L507" s="47">
        <v>40</v>
      </c>
      <c r="M507" s="98">
        <v>28200</v>
      </c>
      <c r="N507" s="43" t="s">
        <v>3217</v>
      </c>
      <c r="O507" s="43" t="s">
        <v>2806</v>
      </c>
      <c r="P507" s="43" t="s">
        <v>3222</v>
      </c>
      <c r="Q507" s="43" t="s">
        <v>2853</v>
      </c>
    </row>
    <row r="508" spans="1:17" x14ac:dyDescent="0.35">
      <c r="A508" s="43">
        <v>503</v>
      </c>
      <c r="B508" s="43">
        <v>1206110102</v>
      </c>
      <c r="C508" s="100">
        <v>701118770900001</v>
      </c>
      <c r="D508" s="43">
        <v>2000400729</v>
      </c>
      <c r="E508" s="43">
        <v>2000400769</v>
      </c>
      <c r="F508" s="43">
        <v>5800005009</v>
      </c>
      <c r="G508" s="97" t="str">
        <f t="shared" si="8"/>
        <v>6100077139</v>
      </c>
      <c r="H508" s="43">
        <v>9600</v>
      </c>
      <c r="I508" s="43" t="s">
        <v>2309</v>
      </c>
      <c r="J508" s="43" t="s">
        <v>3216</v>
      </c>
      <c r="K508" s="43" t="s">
        <v>2311</v>
      </c>
      <c r="L508" s="47">
        <v>40</v>
      </c>
      <c r="M508" s="98">
        <v>35600</v>
      </c>
      <c r="N508" s="43" t="s">
        <v>3217</v>
      </c>
      <c r="O508" s="43" t="s">
        <v>2312</v>
      </c>
      <c r="P508" s="43" t="s">
        <v>3223</v>
      </c>
      <c r="Q508" s="43" t="s">
        <v>2853</v>
      </c>
    </row>
    <row r="509" spans="1:17" x14ac:dyDescent="0.35">
      <c r="A509" s="43">
        <v>504</v>
      </c>
      <c r="B509" s="43">
        <v>1206110102</v>
      </c>
      <c r="C509" s="100">
        <v>701118770900003</v>
      </c>
      <c r="D509" s="43">
        <v>2000400729</v>
      </c>
      <c r="E509" s="43">
        <v>2000400769</v>
      </c>
      <c r="F509" s="43">
        <v>5800005009</v>
      </c>
      <c r="G509" s="97" t="str">
        <f t="shared" si="8"/>
        <v>6100077139</v>
      </c>
      <c r="H509" s="43">
        <v>9600</v>
      </c>
      <c r="I509" s="43" t="s">
        <v>2309</v>
      </c>
      <c r="J509" s="43" t="s">
        <v>3216</v>
      </c>
      <c r="K509" s="43" t="s">
        <v>2311</v>
      </c>
      <c r="L509" s="47">
        <v>40</v>
      </c>
      <c r="M509" s="98">
        <v>70800</v>
      </c>
      <c r="N509" s="43" t="s">
        <v>3217</v>
      </c>
      <c r="O509" s="43" t="s">
        <v>2483</v>
      </c>
      <c r="P509" s="43" t="s">
        <v>3224</v>
      </c>
      <c r="Q509" s="43" t="s">
        <v>2853</v>
      </c>
    </row>
    <row r="510" spans="1:17" x14ac:dyDescent="0.35">
      <c r="A510" s="43">
        <v>505</v>
      </c>
      <c r="B510" s="43">
        <v>1206110102</v>
      </c>
      <c r="C510" s="100">
        <v>701118770900007</v>
      </c>
      <c r="D510" s="43">
        <v>2000400729</v>
      </c>
      <c r="E510" s="43">
        <v>2000400769</v>
      </c>
      <c r="F510" s="43">
        <v>5800005009</v>
      </c>
      <c r="G510" s="97" t="str">
        <f t="shared" si="8"/>
        <v>6100077139</v>
      </c>
      <c r="H510" s="43">
        <v>9600</v>
      </c>
      <c r="I510" s="43" t="s">
        <v>2309</v>
      </c>
      <c r="J510" s="43" t="s">
        <v>3216</v>
      </c>
      <c r="K510" s="43" t="s">
        <v>2311</v>
      </c>
      <c r="L510" s="47">
        <v>40</v>
      </c>
      <c r="M510" s="98">
        <v>10000</v>
      </c>
      <c r="N510" s="43" t="s">
        <v>3217</v>
      </c>
      <c r="O510" s="43" t="s">
        <v>2807</v>
      </c>
      <c r="P510" s="43" t="s">
        <v>3225</v>
      </c>
      <c r="Q510" s="43" t="s">
        <v>2853</v>
      </c>
    </row>
    <row r="511" spans="1:17" x14ac:dyDescent="0.35">
      <c r="A511" s="43">
        <v>506</v>
      </c>
      <c r="B511" s="43">
        <v>1206110102</v>
      </c>
      <c r="C511" s="100">
        <v>701116099000001</v>
      </c>
      <c r="D511" s="43">
        <v>2000400729</v>
      </c>
      <c r="E511" s="43">
        <v>2000400769</v>
      </c>
      <c r="F511" s="43">
        <v>5800005025</v>
      </c>
      <c r="G511" s="97" t="str">
        <f t="shared" si="8"/>
        <v>6100070013</v>
      </c>
      <c r="H511" s="43">
        <v>9600</v>
      </c>
      <c r="I511" s="43" t="s">
        <v>2309</v>
      </c>
      <c r="J511" s="43" t="s">
        <v>3153</v>
      </c>
      <c r="K511" s="43" t="s">
        <v>2311</v>
      </c>
      <c r="L511" s="47">
        <v>40</v>
      </c>
      <c r="M511" s="98">
        <v>5200</v>
      </c>
      <c r="N511" s="43" t="s">
        <v>3226</v>
      </c>
      <c r="O511" s="43" t="s">
        <v>2312</v>
      </c>
      <c r="P511" s="43" t="s">
        <v>3227</v>
      </c>
      <c r="Q511" s="43" t="s">
        <v>2853</v>
      </c>
    </row>
    <row r="512" spans="1:17" x14ac:dyDescent="0.35">
      <c r="A512" s="43">
        <v>507</v>
      </c>
      <c r="B512" s="43">
        <v>1206110102</v>
      </c>
      <c r="C512" s="100">
        <v>701110475800001</v>
      </c>
      <c r="D512" s="43">
        <v>2000400729</v>
      </c>
      <c r="E512" s="43">
        <v>2000400769</v>
      </c>
      <c r="F512" s="43">
        <v>5800005026</v>
      </c>
      <c r="G512" s="97" t="str">
        <f t="shared" si="8"/>
        <v>6100064770</v>
      </c>
      <c r="H512" s="43">
        <v>9600</v>
      </c>
      <c r="I512" s="43" t="s">
        <v>2309</v>
      </c>
      <c r="J512" s="43" t="s">
        <v>3039</v>
      </c>
      <c r="K512" s="43" t="s">
        <v>2311</v>
      </c>
      <c r="L512" s="47">
        <v>40</v>
      </c>
      <c r="M512" s="98">
        <v>6600</v>
      </c>
      <c r="N512" s="43" t="s">
        <v>3228</v>
      </c>
      <c r="O512" s="43" t="s">
        <v>2312</v>
      </c>
      <c r="P512" s="43" t="s">
        <v>3229</v>
      </c>
      <c r="Q512" s="43" t="s">
        <v>2853</v>
      </c>
    </row>
    <row r="513" spans="1:17" x14ac:dyDescent="0.35">
      <c r="A513" s="43">
        <v>508</v>
      </c>
      <c r="B513" s="43">
        <v>1206110102</v>
      </c>
      <c r="C513" s="100">
        <v>701119200100001</v>
      </c>
      <c r="D513" s="43">
        <v>2000400729</v>
      </c>
      <c r="E513" s="43">
        <v>2000400769</v>
      </c>
      <c r="F513" s="43">
        <v>5800005027</v>
      </c>
      <c r="G513" s="97" t="str">
        <f t="shared" si="8"/>
        <v>6100070004</v>
      </c>
      <c r="H513" s="43">
        <v>9600</v>
      </c>
      <c r="I513" s="43" t="s">
        <v>2309</v>
      </c>
      <c r="J513" s="43" t="s">
        <v>3153</v>
      </c>
      <c r="K513" s="43" t="s">
        <v>2311</v>
      </c>
      <c r="L513" s="47">
        <v>40</v>
      </c>
      <c r="M513" s="98">
        <v>15000</v>
      </c>
      <c r="N513" s="43" t="s">
        <v>3230</v>
      </c>
      <c r="O513" s="43" t="s">
        <v>2312</v>
      </c>
      <c r="P513" s="43" t="s">
        <v>3231</v>
      </c>
      <c r="Q513" s="43" t="s">
        <v>2853</v>
      </c>
    </row>
    <row r="514" spans="1:17" x14ac:dyDescent="0.35">
      <c r="A514" s="43">
        <v>509</v>
      </c>
      <c r="B514" s="43">
        <v>1206110102</v>
      </c>
      <c r="C514" s="100">
        <v>701116022400001</v>
      </c>
      <c r="D514" s="43">
        <v>2000400729</v>
      </c>
      <c r="E514" s="43">
        <v>2000400769</v>
      </c>
      <c r="F514" s="43">
        <v>5800005031</v>
      </c>
      <c r="G514" s="97" t="str">
        <f t="shared" si="8"/>
        <v>6100070008</v>
      </c>
      <c r="H514" s="43">
        <v>9600</v>
      </c>
      <c r="I514" s="43" t="s">
        <v>2309</v>
      </c>
      <c r="J514" s="43" t="s">
        <v>3153</v>
      </c>
      <c r="K514" s="43" t="s">
        <v>2311</v>
      </c>
      <c r="L514" s="47">
        <v>40</v>
      </c>
      <c r="M514" s="98">
        <v>22500</v>
      </c>
      <c r="N514" s="43" t="s">
        <v>3232</v>
      </c>
      <c r="O514" s="43" t="s">
        <v>2312</v>
      </c>
      <c r="P514" s="43" t="s">
        <v>3233</v>
      </c>
      <c r="Q514" s="43" t="s">
        <v>2853</v>
      </c>
    </row>
    <row r="515" spans="1:17" x14ac:dyDescent="0.35">
      <c r="A515" s="43">
        <v>510</v>
      </c>
      <c r="B515" s="43">
        <v>1206110102</v>
      </c>
      <c r="C515" s="100">
        <v>701110339000001</v>
      </c>
      <c r="D515" s="43">
        <v>2000400729</v>
      </c>
      <c r="E515" s="43">
        <v>2000400769</v>
      </c>
      <c r="F515" s="43">
        <v>5800005047</v>
      </c>
      <c r="G515" s="97" t="str">
        <f t="shared" si="8"/>
        <v>6100064767</v>
      </c>
      <c r="H515" s="43">
        <v>9600</v>
      </c>
      <c r="I515" s="43" t="s">
        <v>2309</v>
      </c>
      <c r="J515" s="43" t="s">
        <v>3039</v>
      </c>
      <c r="K515" s="43" t="s">
        <v>2311</v>
      </c>
      <c r="L515" s="47">
        <v>40</v>
      </c>
      <c r="M515" s="98">
        <v>6600</v>
      </c>
      <c r="N515" s="43" t="s">
        <v>3234</v>
      </c>
      <c r="O515" s="43" t="s">
        <v>2312</v>
      </c>
      <c r="P515" s="43" t="s">
        <v>3235</v>
      </c>
      <c r="Q515" s="43" t="s">
        <v>2853</v>
      </c>
    </row>
    <row r="516" spans="1:17" x14ac:dyDescent="0.35">
      <c r="A516" s="43">
        <v>511</v>
      </c>
      <c r="B516" s="43">
        <v>1206110102</v>
      </c>
      <c r="C516" s="100">
        <v>701110402200001</v>
      </c>
      <c r="D516" s="43">
        <v>2000400729</v>
      </c>
      <c r="E516" s="43">
        <v>2000400769</v>
      </c>
      <c r="F516" s="43">
        <v>5800005054</v>
      </c>
      <c r="G516" s="97" t="str">
        <f t="shared" si="8"/>
        <v>6100064778</v>
      </c>
      <c r="H516" s="43">
        <v>9600</v>
      </c>
      <c r="I516" s="43" t="s">
        <v>2309</v>
      </c>
      <c r="J516" s="43" t="s">
        <v>3039</v>
      </c>
      <c r="K516" s="43" t="s">
        <v>2311</v>
      </c>
      <c r="L516" s="47">
        <v>40</v>
      </c>
      <c r="M516" s="98">
        <v>15000</v>
      </c>
      <c r="N516" s="43" t="s">
        <v>3236</v>
      </c>
      <c r="O516" s="43" t="s">
        <v>2312</v>
      </c>
      <c r="P516" s="43" t="s">
        <v>3237</v>
      </c>
      <c r="Q516" s="43" t="s">
        <v>2853</v>
      </c>
    </row>
    <row r="517" spans="1:17" x14ac:dyDescent="0.35">
      <c r="A517" s="43">
        <v>512</v>
      </c>
      <c r="B517" s="43">
        <v>1206110102</v>
      </c>
      <c r="C517" s="100">
        <v>701126446000001</v>
      </c>
      <c r="D517" s="43">
        <v>2000400729</v>
      </c>
      <c r="E517" s="43">
        <v>2000400769</v>
      </c>
      <c r="F517" s="43">
        <v>5800005058</v>
      </c>
      <c r="G517" s="97" t="str">
        <f t="shared" si="8"/>
        <v>6100066496</v>
      </c>
      <c r="H517" s="43">
        <v>9600</v>
      </c>
      <c r="I517" s="43" t="s">
        <v>2309</v>
      </c>
      <c r="J517" s="43" t="s">
        <v>3238</v>
      </c>
      <c r="K517" s="43" t="s">
        <v>2311</v>
      </c>
      <c r="L517" s="47">
        <v>40</v>
      </c>
      <c r="M517" s="98">
        <v>852000</v>
      </c>
      <c r="N517" s="43" t="s">
        <v>3239</v>
      </c>
      <c r="O517" s="43" t="s">
        <v>2312</v>
      </c>
      <c r="P517" s="43" t="s">
        <v>3240</v>
      </c>
      <c r="Q517" s="43" t="s">
        <v>2853</v>
      </c>
    </row>
    <row r="518" spans="1:17" x14ac:dyDescent="0.35">
      <c r="A518" s="43">
        <v>513</v>
      </c>
      <c r="B518" s="43">
        <v>1206110102</v>
      </c>
      <c r="C518" s="100">
        <v>701126446000002</v>
      </c>
      <c r="D518" s="43">
        <v>2000400729</v>
      </c>
      <c r="E518" s="43">
        <v>2000400769</v>
      </c>
      <c r="F518" s="43">
        <v>5800005058</v>
      </c>
      <c r="G518" s="97" t="str">
        <f t="shared" si="8"/>
        <v>6100066496</v>
      </c>
      <c r="H518" s="43">
        <v>9600</v>
      </c>
      <c r="I518" s="43" t="s">
        <v>2309</v>
      </c>
      <c r="J518" s="43" t="s">
        <v>3238</v>
      </c>
      <c r="K518" s="43" t="s">
        <v>2311</v>
      </c>
      <c r="L518" s="47">
        <v>40</v>
      </c>
      <c r="M518" s="98">
        <v>284000</v>
      </c>
      <c r="N518" s="43" t="s">
        <v>3239</v>
      </c>
      <c r="O518" s="43" t="s">
        <v>2439</v>
      </c>
      <c r="P518" s="43" t="s">
        <v>3241</v>
      </c>
      <c r="Q518" s="43" t="s">
        <v>2853</v>
      </c>
    </row>
    <row r="519" spans="1:17" x14ac:dyDescent="0.35">
      <c r="A519" s="43">
        <v>514</v>
      </c>
      <c r="B519" s="43">
        <v>1206110102</v>
      </c>
      <c r="C519" s="100">
        <v>701115952700001</v>
      </c>
      <c r="D519" s="43">
        <v>2000400729</v>
      </c>
      <c r="E519" s="43">
        <v>2000400769</v>
      </c>
      <c r="F519" s="43">
        <v>5800005071</v>
      </c>
      <c r="G519" s="97" t="str">
        <f t="shared" si="8"/>
        <v>6100066316</v>
      </c>
      <c r="H519" s="43">
        <v>9600</v>
      </c>
      <c r="I519" s="43" t="s">
        <v>2309</v>
      </c>
      <c r="J519" s="43" t="s">
        <v>3153</v>
      </c>
      <c r="K519" s="43" t="s">
        <v>2311</v>
      </c>
      <c r="L519" s="47">
        <v>40</v>
      </c>
      <c r="M519" s="98">
        <v>6600</v>
      </c>
      <c r="N519" s="43" t="s">
        <v>3242</v>
      </c>
      <c r="O519" s="43" t="s">
        <v>2312</v>
      </c>
      <c r="P519" s="43" t="s">
        <v>3243</v>
      </c>
      <c r="Q519" s="43" t="s">
        <v>2853</v>
      </c>
    </row>
    <row r="520" spans="1:17" x14ac:dyDescent="0.35">
      <c r="A520" s="43">
        <v>515</v>
      </c>
      <c r="B520" s="43">
        <v>1206110102</v>
      </c>
      <c r="C520" s="100">
        <v>701116021800001</v>
      </c>
      <c r="D520" s="43">
        <v>2000400729</v>
      </c>
      <c r="E520" s="43">
        <v>2000400769</v>
      </c>
      <c r="F520" s="43">
        <v>5800005080</v>
      </c>
      <c r="G520" s="97" t="str">
        <f t="shared" si="8"/>
        <v>6100066458</v>
      </c>
      <c r="H520" s="43">
        <v>9600</v>
      </c>
      <c r="I520" s="43" t="s">
        <v>2309</v>
      </c>
      <c r="J520" s="43" t="s">
        <v>3153</v>
      </c>
      <c r="K520" s="43" t="s">
        <v>2311</v>
      </c>
      <c r="L520" s="47">
        <v>40</v>
      </c>
      <c r="M520" s="98">
        <v>18000</v>
      </c>
      <c r="N520" s="43" t="s">
        <v>3244</v>
      </c>
      <c r="O520" s="43" t="s">
        <v>2312</v>
      </c>
      <c r="P520" s="43" t="s">
        <v>3245</v>
      </c>
      <c r="Q520" s="43" t="s">
        <v>2853</v>
      </c>
    </row>
    <row r="521" spans="1:17" x14ac:dyDescent="0.35">
      <c r="A521" s="43">
        <v>516</v>
      </c>
      <c r="B521" s="43">
        <v>1206110102</v>
      </c>
      <c r="C521" s="100">
        <v>701120752700001</v>
      </c>
      <c r="D521" s="43">
        <v>2000400729</v>
      </c>
      <c r="E521" s="43">
        <v>2000400769</v>
      </c>
      <c r="F521" s="43">
        <v>5800005083</v>
      </c>
      <c r="G521" s="97" t="str">
        <f t="shared" si="8"/>
        <v>6100078448</v>
      </c>
      <c r="H521" s="43">
        <v>9600</v>
      </c>
      <c r="I521" s="43" t="s">
        <v>2309</v>
      </c>
      <c r="J521" s="43" t="s">
        <v>2327</v>
      </c>
      <c r="K521" s="43" t="s">
        <v>2311</v>
      </c>
      <c r="L521" s="47">
        <v>40</v>
      </c>
      <c r="M521" s="98">
        <v>108000</v>
      </c>
      <c r="N521" s="43" t="s">
        <v>3246</v>
      </c>
      <c r="O521" s="43" t="s">
        <v>2312</v>
      </c>
      <c r="P521" s="43" t="s">
        <v>3247</v>
      </c>
      <c r="Q521" s="43" t="s">
        <v>2853</v>
      </c>
    </row>
    <row r="522" spans="1:17" x14ac:dyDescent="0.35">
      <c r="A522" s="43">
        <v>517</v>
      </c>
      <c r="B522" s="43">
        <v>1206110102</v>
      </c>
      <c r="C522" s="100">
        <v>701116022900001</v>
      </c>
      <c r="D522" s="43">
        <v>2000400729</v>
      </c>
      <c r="E522" s="43">
        <v>2000400769</v>
      </c>
      <c r="F522" s="43">
        <v>5800005117</v>
      </c>
      <c r="G522" s="97" t="str">
        <f t="shared" si="8"/>
        <v>6100070009</v>
      </c>
      <c r="H522" s="43">
        <v>9600</v>
      </c>
      <c r="I522" s="43" t="s">
        <v>2309</v>
      </c>
      <c r="J522" s="43" t="s">
        <v>3153</v>
      </c>
      <c r="K522" s="43" t="s">
        <v>2311</v>
      </c>
      <c r="L522" s="47">
        <v>40</v>
      </c>
      <c r="M522" s="98">
        <v>20000</v>
      </c>
      <c r="N522" s="43" t="s">
        <v>3248</v>
      </c>
      <c r="O522" s="43" t="s">
        <v>2312</v>
      </c>
      <c r="P522" s="43" t="s">
        <v>3249</v>
      </c>
      <c r="Q522" s="43" t="s">
        <v>2853</v>
      </c>
    </row>
    <row r="523" spans="1:17" x14ac:dyDescent="0.35">
      <c r="A523" s="43">
        <v>518</v>
      </c>
      <c r="B523" s="43">
        <v>1206110102</v>
      </c>
      <c r="C523" s="100">
        <v>701116022000001</v>
      </c>
      <c r="D523" s="43">
        <v>2000400729</v>
      </c>
      <c r="E523" s="43">
        <v>2000400769</v>
      </c>
      <c r="F523" s="43">
        <v>5800005134</v>
      </c>
      <c r="G523" s="97" t="str">
        <f t="shared" si="8"/>
        <v>6100070006</v>
      </c>
      <c r="H523" s="43">
        <v>9600</v>
      </c>
      <c r="I523" s="43" t="s">
        <v>2309</v>
      </c>
      <c r="J523" s="43" t="s">
        <v>3153</v>
      </c>
      <c r="K523" s="43" t="s">
        <v>2311</v>
      </c>
      <c r="L523" s="47">
        <v>40</v>
      </c>
      <c r="M523" s="98">
        <v>15000</v>
      </c>
      <c r="N523" s="43" t="s">
        <v>3250</v>
      </c>
      <c r="O523" s="43" t="s">
        <v>2312</v>
      </c>
      <c r="P523" s="43" t="s">
        <v>3251</v>
      </c>
      <c r="Q523" s="43" t="s">
        <v>2853</v>
      </c>
    </row>
    <row r="524" spans="1:17" x14ac:dyDescent="0.35">
      <c r="A524" s="43">
        <v>519</v>
      </c>
      <c r="B524" s="43">
        <v>1206110102</v>
      </c>
      <c r="C524" s="100">
        <v>701126563900004</v>
      </c>
      <c r="D524" s="43">
        <v>2000400729</v>
      </c>
      <c r="E524" s="43">
        <v>2000400769</v>
      </c>
      <c r="F524" s="43">
        <v>5800005162</v>
      </c>
      <c r="G524" s="97" t="str">
        <f t="shared" si="8"/>
        <v>6100085412</v>
      </c>
      <c r="H524" s="43">
        <v>9600</v>
      </c>
      <c r="I524" s="43" t="s">
        <v>2309</v>
      </c>
      <c r="J524" s="43" t="s">
        <v>3196</v>
      </c>
      <c r="K524" s="43" t="s">
        <v>2311</v>
      </c>
      <c r="L524" s="47">
        <v>40</v>
      </c>
      <c r="M524" s="98">
        <v>210000</v>
      </c>
      <c r="N524" s="43" t="s">
        <v>3252</v>
      </c>
      <c r="O524" s="43" t="s">
        <v>2811</v>
      </c>
      <c r="P524" s="43" t="s">
        <v>3253</v>
      </c>
      <c r="Q524" s="43" t="s">
        <v>2853</v>
      </c>
    </row>
    <row r="525" spans="1:17" x14ac:dyDescent="0.35">
      <c r="A525" s="43">
        <v>520</v>
      </c>
      <c r="B525" s="43">
        <v>1206110102</v>
      </c>
      <c r="C525" s="100">
        <v>701126563900003</v>
      </c>
      <c r="D525" s="43">
        <v>2000400729</v>
      </c>
      <c r="E525" s="43">
        <v>2000400769</v>
      </c>
      <c r="F525" s="43">
        <v>5800005162</v>
      </c>
      <c r="G525" s="97" t="str">
        <f t="shared" si="8"/>
        <v>6100085412</v>
      </c>
      <c r="H525" s="43">
        <v>9600</v>
      </c>
      <c r="I525" s="43" t="s">
        <v>2309</v>
      </c>
      <c r="J525" s="43" t="s">
        <v>3196</v>
      </c>
      <c r="K525" s="43" t="s">
        <v>2311</v>
      </c>
      <c r="L525" s="47">
        <v>40</v>
      </c>
      <c r="M525" s="98">
        <v>182000</v>
      </c>
      <c r="N525" s="43" t="s">
        <v>3252</v>
      </c>
      <c r="O525" s="43" t="s">
        <v>2483</v>
      </c>
      <c r="P525" s="43" t="s">
        <v>3254</v>
      </c>
      <c r="Q525" s="43" t="s">
        <v>2853</v>
      </c>
    </row>
    <row r="526" spans="1:17" x14ac:dyDescent="0.35">
      <c r="A526" s="43">
        <v>521</v>
      </c>
      <c r="B526" s="43">
        <v>1206110102</v>
      </c>
      <c r="C526" s="100">
        <v>701126563900005</v>
      </c>
      <c r="D526" s="43">
        <v>2000400729</v>
      </c>
      <c r="E526" s="43">
        <v>2000400769</v>
      </c>
      <c r="F526" s="43">
        <v>5800005162</v>
      </c>
      <c r="G526" s="97" t="str">
        <f t="shared" si="8"/>
        <v>6100085412</v>
      </c>
      <c r="H526" s="43">
        <v>9600</v>
      </c>
      <c r="I526" s="43" t="s">
        <v>2309</v>
      </c>
      <c r="J526" s="43" t="s">
        <v>3196</v>
      </c>
      <c r="K526" s="43" t="s">
        <v>2311</v>
      </c>
      <c r="L526" s="47">
        <v>40</v>
      </c>
      <c r="M526" s="98">
        <v>30000</v>
      </c>
      <c r="N526" s="43" t="s">
        <v>3252</v>
      </c>
      <c r="O526" s="43" t="s">
        <v>2812</v>
      </c>
      <c r="P526" s="43" t="s">
        <v>3255</v>
      </c>
      <c r="Q526" s="43" t="s">
        <v>2853</v>
      </c>
    </row>
    <row r="527" spans="1:17" x14ac:dyDescent="0.35">
      <c r="A527" s="43">
        <v>522</v>
      </c>
      <c r="B527" s="43">
        <v>1206110102</v>
      </c>
      <c r="C527" s="100">
        <v>701126563900001</v>
      </c>
      <c r="D527" s="43">
        <v>2000400729</v>
      </c>
      <c r="E527" s="43">
        <v>2000400769</v>
      </c>
      <c r="F527" s="43">
        <v>5800005162</v>
      </c>
      <c r="G527" s="97" t="str">
        <f t="shared" si="8"/>
        <v>6100085412</v>
      </c>
      <c r="H527" s="43">
        <v>9600</v>
      </c>
      <c r="I527" s="43" t="s">
        <v>2309</v>
      </c>
      <c r="J527" s="43" t="s">
        <v>3196</v>
      </c>
      <c r="K527" s="43" t="s">
        <v>2311</v>
      </c>
      <c r="L527" s="47">
        <v>40</v>
      </c>
      <c r="M527" s="98">
        <v>49000</v>
      </c>
      <c r="N527" s="43" t="s">
        <v>3252</v>
      </c>
      <c r="O527" s="43" t="s">
        <v>2312</v>
      </c>
      <c r="P527" s="43" t="s">
        <v>3256</v>
      </c>
      <c r="Q527" s="43" t="s">
        <v>2853</v>
      </c>
    </row>
    <row r="528" spans="1:17" x14ac:dyDescent="0.35">
      <c r="A528" s="43">
        <v>523</v>
      </c>
      <c r="B528" s="43">
        <v>1206110102</v>
      </c>
      <c r="C528" s="100">
        <v>701126563900002</v>
      </c>
      <c r="D528" s="43">
        <v>2000400729</v>
      </c>
      <c r="E528" s="43">
        <v>2000400769</v>
      </c>
      <c r="F528" s="43">
        <v>5800005162</v>
      </c>
      <c r="G528" s="97" t="str">
        <f t="shared" si="8"/>
        <v>6100085412</v>
      </c>
      <c r="H528" s="43">
        <v>9600</v>
      </c>
      <c r="I528" s="43" t="s">
        <v>2309</v>
      </c>
      <c r="J528" s="43" t="s">
        <v>3196</v>
      </c>
      <c r="K528" s="43" t="s">
        <v>2311</v>
      </c>
      <c r="L528" s="47">
        <v>40</v>
      </c>
      <c r="M528" s="98">
        <v>9400</v>
      </c>
      <c r="N528" s="43" t="s">
        <v>3252</v>
      </c>
      <c r="O528" s="43" t="s">
        <v>2439</v>
      </c>
      <c r="P528" s="43" t="s">
        <v>3257</v>
      </c>
      <c r="Q528" s="43" t="s">
        <v>2853</v>
      </c>
    </row>
    <row r="529" spans="1:17" x14ac:dyDescent="0.35">
      <c r="A529" s="43">
        <v>524</v>
      </c>
      <c r="B529" s="43">
        <v>1206110102</v>
      </c>
      <c r="C529" s="100">
        <v>701119079100001</v>
      </c>
      <c r="D529" s="43">
        <v>2000400729</v>
      </c>
      <c r="E529" s="43">
        <v>2000400769</v>
      </c>
      <c r="F529" s="43">
        <v>5800005181</v>
      </c>
      <c r="G529" s="97" t="str">
        <f t="shared" si="8"/>
        <v>6100060978</v>
      </c>
      <c r="H529" s="43">
        <v>9600</v>
      </c>
      <c r="I529" s="43" t="s">
        <v>2309</v>
      </c>
      <c r="J529" s="43" t="s">
        <v>3153</v>
      </c>
      <c r="K529" s="43" t="s">
        <v>2311</v>
      </c>
      <c r="L529" s="47">
        <v>40</v>
      </c>
      <c r="M529" s="98">
        <v>12000</v>
      </c>
      <c r="N529" s="43" t="s">
        <v>3258</v>
      </c>
      <c r="O529" s="43" t="s">
        <v>2312</v>
      </c>
      <c r="P529" s="43" t="s">
        <v>3259</v>
      </c>
      <c r="Q529" s="43" t="s">
        <v>2853</v>
      </c>
    </row>
    <row r="530" spans="1:17" x14ac:dyDescent="0.35">
      <c r="A530" s="43">
        <v>525</v>
      </c>
      <c r="B530" s="43">
        <v>1206110102</v>
      </c>
      <c r="C530" s="100">
        <v>701120706800001</v>
      </c>
      <c r="D530" s="43">
        <v>2000400729</v>
      </c>
      <c r="E530" s="43">
        <v>2000400769</v>
      </c>
      <c r="F530" s="43">
        <v>5800005182</v>
      </c>
      <c r="G530" s="97" t="str">
        <f t="shared" si="8"/>
        <v>6100081246</v>
      </c>
      <c r="H530" s="43">
        <v>9600</v>
      </c>
      <c r="I530" s="43" t="s">
        <v>2309</v>
      </c>
      <c r="J530" s="43" t="s">
        <v>2327</v>
      </c>
      <c r="K530" s="43" t="s">
        <v>2311</v>
      </c>
      <c r="L530" s="47">
        <v>40</v>
      </c>
      <c r="M530" s="98">
        <v>18000</v>
      </c>
      <c r="N530" s="43" t="s">
        <v>3260</v>
      </c>
      <c r="O530" s="43" t="s">
        <v>2312</v>
      </c>
      <c r="P530" s="43" t="s">
        <v>3261</v>
      </c>
      <c r="Q530" s="43" t="s">
        <v>2853</v>
      </c>
    </row>
    <row r="531" spans="1:17" x14ac:dyDescent="0.35">
      <c r="A531" s="43">
        <v>526</v>
      </c>
      <c r="B531" s="43">
        <v>1206110102</v>
      </c>
      <c r="C531" s="100">
        <v>701122468900030</v>
      </c>
      <c r="D531" s="43">
        <v>2000400729</v>
      </c>
      <c r="E531" s="43">
        <v>2000400769</v>
      </c>
      <c r="F531" s="43">
        <v>5800005219</v>
      </c>
      <c r="G531" s="97" t="str">
        <f t="shared" si="8"/>
        <v>6100077138</v>
      </c>
      <c r="H531" s="43">
        <v>9600</v>
      </c>
      <c r="I531" s="43" t="s">
        <v>2309</v>
      </c>
      <c r="J531" s="43" t="s">
        <v>3262</v>
      </c>
      <c r="K531" s="43" t="s">
        <v>2311</v>
      </c>
      <c r="L531" s="47">
        <v>40</v>
      </c>
      <c r="M531" s="98">
        <v>10500</v>
      </c>
      <c r="N531" s="43" t="s">
        <v>3263</v>
      </c>
      <c r="O531" s="43" t="s">
        <v>2941</v>
      </c>
      <c r="P531" s="43" t="s">
        <v>3264</v>
      </c>
      <c r="Q531" s="43" t="s">
        <v>2853</v>
      </c>
    </row>
    <row r="532" spans="1:17" x14ac:dyDescent="0.35">
      <c r="A532" s="43">
        <v>527</v>
      </c>
      <c r="B532" s="43">
        <v>1206110102</v>
      </c>
      <c r="C532" s="100">
        <v>701122468900029</v>
      </c>
      <c r="D532" s="43">
        <v>2000400729</v>
      </c>
      <c r="E532" s="43">
        <v>2000400769</v>
      </c>
      <c r="F532" s="43">
        <v>5800005219</v>
      </c>
      <c r="G532" s="97" t="str">
        <f t="shared" si="8"/>
        <v>6100077138</v>
      </c>
      <c r="H532" s="43">
        <v>9600</v>
      </c>
      <c r="I532" s="43" t="s">
        <v>2309</v>
      </c>
      <c r="J532" s="43" t="s">
        <v>3262</v>
      </c>
      <c r="K532" s="43" t="s">
        <v>2311</v>
      </c>
      <c r="L532" s="47">
        <v>40</v>
      </c>
      <c r="M532" s="98">
        <v>2000</v>
      </c>
      <c r="N532" s="43" t="s">
        <v>3263</v>
      </c>
      <c r="O532" s="43" t="s">
        <v>3130</v>
      </c>
      <c r="P532" s="43" t="s">
        <v>3265</v>
      </c>
      <c r="Q532" s="43" t="s">
        <v>2853</v>
      </c>
    </row>
    <row r="533" spans="1:17" x14ac:dyDescent="0.35">
      <c r="A533" s="43">
        <v>528</v>
      </c>
      <c r="B533" s="43">
        <v>1206110102</v>
      </c>
      <c r="C533" s="100">
        <v>701122468900001</v>
      </c>
      <c r="D533" s="43">
        <v>2000400729</v>
      </c>
      <c r="E533" s="43">
        <v>2000400769</v>
      </c>
      <c r="F533" s="43">
        <v>5800005219</v>
      </c>
      <c r="G533" s="97" t="str">
        <f t="shared" si="8"/>
        <v>6100077138</v>
      </c>
      <c r="H533" s="43">
        <v>9600</v>
      </c>
      <c r="I533" s="43" t="s">
        <v>2309</v>
      </c>
      <c r="J533" s="43" t="s">
        <v>3262</v>
      </c>
      <c r="K533" s="43" t="s">
        <v>2311</v>
      </c>
      <c r="L533" s="47">
        <v>40</v>
      </c>
      <c r="M533" s="98">
        <v>10000</v>
      </c>
      <c r="N533" s="43" t="s">
        <v>3263</v>
      </c>
      <c r="O533" s="43" t="s">
        <v>2312</v>
      </c>
      <c r="P533" s="43" t="s">
        <v>3266</v>
      </c>
      <c r="Q533" s="43" t="s">
        <v>2853</v>
      </c>
    </row>
    <row r="534" spans="1:17" x14ac:dyDescent="0.35">
      <c r="A534" s="43">
        <v>529</v>
      </c>
      <c r="B534" s="43">
        <v>1206110102</v>
      </c>
      <c r="C534" s="100">
        <v>701122468900002</v>
      </c>
      <c r="D534" s="43">
        <v>2000400729</v>
      </c>
      <c r="E534" s="43">
        <v>2000400769</v>
      </c>
      <c r="F534" s="43">
        <v>5800005219</v>
      </c>
      <c r="G534" s="97" t="str">
        <f t="shared" si="8"/>
        <v>6100077138</v>
      </c>
      <c r="H534" s="43">
        <v>9600</v>
      </c>
      <c r="I534" s="43" t="s">
        <v>2309</v>
      </c>
      <c r="J534" s="43" t="s">
        <v>3262</v>
      </c>
      <c r="K534" s="43" t="s">
        <v>2311</v>
      </c>
      <c r="L534" s="47">
        <v>40</v>
      </c>
      <c r="M534" s="98">
        <v>13200</v>
      </c>
      <c r="N534" s="43" t="s">
        <v>3263</v>
      </c>
      <c r="O534" s="43" t="s">
        <v>2439</v>
      </c>
      <c r="P534" s="43" t="s">
        <v>3267</v>
      </c>
      <c r="Q534" s="43" t="s">
        <v>2853</v>
      </c>
    </row>
    <row r="535" spans="1:17" x14ac:dyDescent="0.35">
      <c r="A535" s="43">
        <v>530</v>
      </c>
      <c r="B535" s="43">
        <v>1206110102</v>
      </c>
      <c r="C535" s="100">
        <v>701122468900003</v>
      </c>
      <c r="D535" s="43">
        <v>2000400729</v>
      </c>
      <c r="E535" s="43">
        <v>2000400769</v>
      </c>
      <c r="F535" s="43">
        <v>5800005219</v>
      </c>
      <c r="G535" s="97" t="str">
        <f t="shared" si="8"/>
        <v>6100077138</v>
      </c>
      <c r="H535" s="43">
        <v>9600</v>
      </c>
      <c r="I535" s="43" t="s">
        <v>2309</v>
      </c>
      <c r="J535" s="43" t="s">
        <v>3262</v>
      </c>
      <c r="K535" s="43" t="s">
        <v>2311</v>
      </c>
      <c r="L535" s="47">
        <v>40</v>
      </c>
      <c r="M535" s="98">
        <v>49000</v>
      </c>
      <c r="N535" s="43" t="s">
        <v>3263</v>
      </c>
      <c r="O535" s="43" t="s">
        <v>2483</v>
      </c>
      <c r="P535" s="43" t="s">
        <v>3268</v>
      </c>
      <c r="Q535" s="43" t="s">
        <v>2853</v>
      </c>
    </row>
    <row r="536" spans="1:17" x14ac:dyDescent="0.35">
      <c r="A536" s="43">
        <v>531</v>
      </c>
      <c r="B536" s="43">
        <v>1206110102</v>
      </c>
      <c r="C536" s="100">
        <v>701122468900004</v>
      </c>
      <c r="D536" s="43">
        <v>2000400729</v>
      </c>
      <c r="E536" s="43">
        <v>2000400769</v>
      </c>
      <c r="F536" s="43">
        <v>5800005219</v>
      </c>
      <c r="G536" s="97" t="str">
        <f t="shared" si="8"/>
        <v>6100077138</v>
      </c>
      <c r="H536" s="43">
        <v>9600</v>
      </c>
      <c r="I536" s="43" t="s">
        <v>2309</v>
      </c>
      <c r="J536" s="43" t="s">
        <v>3262</v>
      </c>
      <c r="K536" s="43" t="s">
        <v>2311</v>
      </c>
      <c r="L536" s="47">
        <v>40</v>
      </c>
      <c r="M536" s="98">
        <v>84000</v>
      </c>
      <c r="N536" s="43" t="s">
        <v>3263</v>
      </c>
      <c r="O536" s="43" t="s">
        <v>2811</v>
      </c>
      <c r="P536" s="43" t="s">
        <v>3269</v>
      </c>
      <c r="Q536" s="43" t="s">
        <v>2853</v>
      </c>
    </row>
    <row r="537" spans="1:17" x14ac:dyDescent="0.35">
      <c r="A537" s="43">
        <v>532</v>
      </c>
      <c r="B537" s="43">
        <v>1206110102</v>
      </c>
      <c r="C537" s="100">
        <v>701122468900005</v>
      </c>
      <c r="D537" s="43">
        <v>2000400729</v>
      </c>
      <c r="E537" s="43">
        <v>2000400769</v>
      </c>
      <c r="F537" s="43">
        <v>5800005219</v>
      </c>
      <c r="G537" s="97" t="str">
        <f t="shared" si="8"/>
        <v>6100077138</v>
      </c>
      <c r="H537" s="43">
        <v>9600</v>
      </c>
      <c r="I537" s="43" t="s">
        <v>2309</v>
      </c>
      <c r="J537" s="43" t="s">
        <v>3262</v>
      </c>
      <c r="K537" s="43" t="s">
        <v>2311</v>
      </c>
      <c r="L537" s="47">
        <v>40</v>
      </c>
      <c r="M537" s="98">
        <v>18000</v>
      </c>
      <c r="N537" s="43" t="s">
        <v>3263</v>
      </c>
      <c r="O537" s="43" t="s">
        <v>2812</v>
      </c>
      <c r="P537" s="43" t="s">
        <v>3270</v>
      </c>
      <c r="Q537" s="43" t="s">
        <v>2853</v>
      </c>
    </row>
    <row r="538" spans="1:17" x14ac:dyDescent="0.35">
      <c r="A538" s="43">
        <v>533</v>
      </c>
      <c r="B538" s="43">
        <v>1206110102</v>
      </c>
      <c r="C538" s="100">
        <v>701122468900006</v>
      </c>
      <c r="D538" s="43">
        <v>2000400729</v>
      </c>
      <c r="E538" s="43">
        <v>2000400769</v>
      </c>
      <c r="F538" s="43">
        <v>5800005219</v>
      </c>
      <c r="G538" s="97" t="str">
        <f t="shared" si="8"/>
        <v>6100077138</v>
      </c>
      <c r="H538" s="43">
        <v>9600</v>
      </c>
      <c r="I538" s="43" t="s">
        <v>2309</v>
      </c>
      <c r="J538" s="43" t="s">
        <v>3262</v>
      </c>
      <c r="K538" s="43" t="s">
        <v>2311</v>
      </c>
      <c r="L538" s="47">
        <v>40</v>
      </c>
      <c r="M538" s="98">
        <v>60000</v>
      </c>
      <c r="N538" s="43" t="s">
        <v>3263</v>
      </c>
      <c r="O538" s="43" t="s">
        <v>2808</v>
      </c>
      <c r="P538" s="43" t="s">
        <v>3271</v>
      </c>
      <c r="Q538" s="43" t="s">
        <v>2853</v>
      </c>
    </row>
    <row r="539" spans="1:17" x14ac:dyDescent="0.35">
      <c r="A539" s="43">
        <v>534</v>
      </c>
      <c r="B539" s="43">
        <v>1206110102</v>
      </c>
      <c r="C539" s="100">
        <v>701122468900007</v>
      </c>
      <c r="D539" s="43">
        <v>2000400729</v>
      </c>
      <c r="E539" s="43">
        <v>2000400769</v>
      </c>
      <c r="F539" s="43">
        <v>5800005219</v>
      </c>
      <c r="G539" s="97" t="str">
        <f t="shared" si="8"/>
        <v>6100077138</v>
      </c>
      <c r="H539" s="43">
        <v>9600</v>
      </c>
      <c r="I539" s="43" t="s">
        <v>2309</v>
      </c>
      <c r="J539" s="43" t="s">
        <v>3262</v>
      </c>
      <c r="K539" s="43" t="s">
        <v>2311</v>
      </c>
      <c r="L539" s="47">
        <v>40</v>
      </c>
      <c r="M539" s="98">
        <v>5200</v>
      </c>
      <c r="N539" s="43" t="s">
        <v>3263</v>
      </c>
      <c r="O539" s="43" t="s">
        <v>2807</v>
      </c>
      <c r="P539" s="43" t="s">
        <v>3272</v>
      </c>
      <c r="Q539" s="43" t="s">
        <v>2853</v>
      </c>
    </row>
    <row r="540" spans="1:17" x14ac:dyDescent="0.35">
      <c r="A540" s="43">
        <v>535</v>
      </c>
      <c r="B540" s="43">
        <v>1206110102</v>
      </c>
      <c r="C540" s="100">
        <v>701122468900008</v>
      </c>
      <c r="D540" s="43">
        <v>2000400729</v>
      </c>
      <c r="E540" s="43">
        <v>2000400769</v>
      </c>
      <c r="F540" s="43">
        <v>5800005219</v>
      </c>
      <c r="G540" s="97" t="str">
        <f t="shared" si="8"/>
        <v>6100077138</v>
      </c>
      <c r="H540" s="43">
        <v>9600</v>
      </c>
      <c r="I540" s="43" t="s">
        <v>2309</v>
      </c>
      <c r="J540" s="43" t="s">
        <v>3262</v>
      </c>
      <c r="K540" s="43" t="s">
        <v>2311</v>
      </c>
      <c r="L540" s="47">
        <v>40</v>
      </c>
      <c r="M540" s="98">
        <v>7000</v>
      </c>
      <c r="N540" s="43" t="s">
        <v>3263</v>
      </c>
      <c r="O540" s="43" t="s">
        <v>2806</v>
      </c>
      <c r="P540" s="43" t="s">
        <v>3273</v>
      </c>
      <c r="Q540" s="43" t="s">
        <v>2853</v>
      </c>
    </row>
    <row r="541" spans="1:17" x14ac:dyDescent="0.35">
      <c r="A541" s="43">
        <v>536</v>
      </c>
      <c r="B541" s="43">
        <v>1206110102</v>
      </c>
      <c r="C541" s="100">
        <v>701122468900009</v>
      </c>
      <c r="D541" s="43">
        <v>2000400729</v>
      </c>
      <c r="E541" s="43">
        <v>2000400769</v>
      </c>
      <c r="F541" s="43">
        <v>5800005219</v>
      </c>
      <c r="G541" s="97" t="str">
        <f t="shared" si="8"/>
        <v>6100077138</v>
      </c>
      <c r="H541" s="43">
        <v>9600</v>
      </c>
      <c r="I541" s="43" t="s">
        <v>2309</v>
      </c>
      <c r="J541" s="43" t="s">
        <v>3262</v>
      </c>
      <c r="K541" s="43" t="s">
        <v>2311</v>
      </c>
      <c r="L541" s="47">
        <v>40</v>
      </c>
      <c r="M541" s="98">
        <v>7800</v>
      </c>
      <c r="N541" s="43" t="s">
        <v>3263</v>
      </c>
      <c r="O541" s="43" t="s">
        <v>2805</v>
      </c>
      <c r="P541" s="43" t="s">
        <v>3274</v>
      </c>
      <c r="Q541" s="43" t="s">
        <v>2853</v>
      </c>
    </row>
    <row r="542" spans="1:17" x14ac:dyDescent="0.35">
      <c r="A542" s="43">
        <v>537</v>
      </c>
      <c r="B542" s="43">
        <v>1206110102</v>
      </c>
      <c r="C542" s="100">
        <v>701122468900010</v>
      </c>
      <c r="D542" s="43">
        <v>2000400729</v>
      </c>
      <c r="E542" s="43">
        <v>2000400769</v>
      </c>
      <c r="F542" s="43">
        <v>5800005219</v>
      </c>
      <c r="G542" s="97" t="str">
        <f t="shared" si="8"/>
        <v>6100077138</v>
      </c>
      <c r="H542" s="43">
        <v>9600</v>
      </c>
      <c r="I542" s="43" t="s">
        <v>2309</v>
      </c>
      <c r="J542" s="43" t="s">
        <v>3262</v>
      </c>
      <c r="K542" s="43" t="s">
        <v>2311</v>
      </c>
      <c r="L542" s="47">
        <v>40</v>
      </c>
      <c r="M542" s="98">
        <v>6400</v>
      </c>
      <c r="N542" s="43" t="s">
        <v>3263</v>
      </c>
      <c r="O542" s="43" t="s">
        <v>2928</v>
      </c>
      <c r="P542" s="43" t="s">
        <v>3275</v>
      </c>
      <c r="Q542" s="43" t="s">
        <v>2853</v>
      </c>
    </row>
    <row r="543" spans="1:17" x14ac:dyDescent="0.35">
      <c r="A543" s="43">
        <v>538</v>
      </c>
      <c r="B543" s="43">
        <v>1206110102</v>
      </c>
      <c r="C543" s="100">
        <v>701122468900011</v>
      </c>
      <c r="D543" s="43">
        <v>2000400729</v>
      </c>
      <c r="E543" s="43">
        <v>2000400769</v>
      </c>
      <c r="F543" s="43">
        <v>5800005219</v>
      </c>
      <c r="G543" s="97" t="str">
        <f t="shared" si="8"/>
        <v>6100077138</v>
      </c>
      <c r="H543" s="43">
        <v>9600</v>
      </c>
      <c r="I543" s="43" t="s">
        <v>2309</v>
      </c>
      <c r="J543" s="43" t="s">
        <v>3262</v>
      </c>
      <c r="K543" s="43" t="s">
        <v>2311</v>
      </c>
      <c r="L543" s="47">
        <v>40</v>
      </c>
      <c r="M543" s="98">
        <v>2500</v>
      </c>
      <c r="N543" s="43" t="s">
        <v>3263</v>
      </c>
      <c r="O543" s="43" t="s">
        <v>2929</v>
      </c>
      <c r="P543" s="43" t="s">
        <v>3276</v>
      </c>
      <c r="Q543" s="43" t="s">
        <v>2853</v>
      </c>
    </row>
    <row r="544" spans="1:17" x14ac:dyDescent="0.35">
      <c r="A544" s="43">
        <v>539</v>
      </c>
      <c r="B544" s="43">
        <v>1206110102</v>
      </c>
      <c r="C544" s="100">
        <v>701122468900012</v>
      </c>
      <c r="D544" s="43">
        <v>2000400729</v>
      </c>
      <c r="E544" s="43">
        <v>2000400769</v>
      </c>
      <c r="F544" s="43">
        <v>5800005219</v>
      </c>
      <c r="G544" s="97" t="str">
        <f t="shared" si="8"/>
        <v>6100077138</v>
      </c>
      <c r="H544" s="43">
        <v>9600</v>
      </c>
      <c r="I544" s="43" t="s">
        <v>2309</v>
      </c>
      <c r="J544" s="43" t="s">
        <v>3262</v>
      </c>
      <c r="K544" s="43" t="s">
        <v>2311</v>
      </c>
      <c r="L544" s="47">
        <v>40</v>
      </c>
      <c r="M544" s="98">
        <v>4800</v>
      </c>
      <c r="N544" s="43" t="s">
        <v>3263</v>
      </c>
      <c r="O544" s="43" t="s">
        <v>2930</v>
      </c>
      <c r="P544" s="43" t="s">
        <v>3277</v>
      </c>
      <c r="Q544" s="43" t="s">
        <v>2853</v>
      </c>
    </row>
    <row r="545" spans="1:17" x14ac:dyDescent="0.35">
      <c r="A545" s="43">
        <v>540</v>
      </c>
      <c r="B545" s="43">
        <v>1206110102</v>
      </c>
      <c r="C545" s="100">
        <v>701122468900013</v>
      </c>
      <c r="D545" s="43">
        <v>2000400729</v>
      </c>
      <c r="E545" s="43">
        <v>2000400769</v>
      </c>
      <c r="F545" s="43">
        <v>5800005219</v>
      </c>
      <c r="G545" s="97" t="str">
        <f t="shared" si="8"/>
        <v>6100077138</v>
      </c>
      <c r="H545" s="43">
        <v>9600</v>
      </c>
      <c r="I545" s="43" t="s">
        <v>2309</v>
      </c>
      <c r="J545" s="43" t="s">
        <v>3262</v>
      </c>
      <c r="K545" s="43" t="s">
        <v>2311</v>
      </c>
      <c r="L545" s="47">
        <v>40</v>
      </c>
      <c r="M545" s="98">
        <v>10000</v>
      </c>
      <c r="N545" s="43" t="s">
        <v>3263</v>
      </c>
      <c r="O545" s="43" t="s">
        <v>2931</v>
      </c>
      <c r="P545" s="43" t="s">
        <v>3278</v>
      </c>
      <c r="Q545" s="43" t="s">
        <v>2853</v>
      </c>
    </row>
    <row r="546" spans="1:17" x14ac:dyDescent="0.35">
      <c r="A546" s="43">
        <v>541</v>
      </c>
      <c r="B546" s="43">
        <v>1206110102</v>
      </c>
      <c r="C546" s="100">
        <v>701122468900014</v>
      </c>
      <c r="D546" s="43">
        <v>2000400729</v>
      </c>
      <c r="E546" s="43">
        <v>2000400769</v>
      </c>
      <c r="F546" s="43">
        <v>5800005219</v>
      </c>
      <c r="G546" s="97" t="str">
        <f t="shared" si="8"/>
        <v>6100077138</v>
      </c>
      <c r="H546" s="43">
        <v>9600</v>
      </c>
      <c r="I546" s="43" t="s">
        <v>2309</v>
      </c>
      <c r="J546" s="43" t="s">
        <v>3262</v>
      </c>
      <c r="K546" s="43" t="s">
        <v>2311</v>
      </c>
      <c r="L546" s="47">
        <v>40</v>
      </c>
      <c r="M546" s="98">
        <v>18000</v>
      </c>
      <c r="N546" s="43" t="s">
        <v>3263</v>
      </c>
      <c r="O546" s="43" t="s">
        <v>2932</v>
      </c>
      <c r="P546" s="43" t="s">
        <v>3279</v>
      </c>
      <c r="Q546" s="43" t="s">
        <v>2853</v>
      </c>
    </row>
    <row r="547" spans="1:17" x14ac:dyDescent="0.35">
      <c r="A547" s="43">
        <v>542</v>
      </c>
      <c r="B547" s="43">
        <v>1206110102</v>
      </c>
      <c r="C547" s="100">
        <v>701122468900015</v>
      </c>
      <c r="D547" s="43">
        <v>2000400729</v>
      </c>
      <c r="E547" s="43">
        <v>2000400769</v>
      </c>
      <c r="F547" s="43">
        <v>5800005219</v>
      </c>
      <c r="G547" s="97" t="str">
        <f t="shared" si="8"/>
        <v>6100077138</v>
      </c>
      <c r="H547" s="43">
        <v>9600</v>
      </c>
      <c r="I547" s="43" t="s">
        <v>2309</v>
      </c>
      <c r="J547" s="43" t="s">
        <v>3262</v>
      </c>
      <c r="K547" s="43" t="s">
        <v>2311</v>
      </c>
      <c r="L547" s="47">
        <v>40</v>
      </c>
      <c r="M547" s="98">
        <v>17200</v>
      </c>
      <c r="N547" s="43" t="s">
        <v>3263</v>
      </c>
      <c r="O547" s="43" t="s">
        <v>2933</v>
      </c>
      <c r="P547" s="43" t="s">
        <v>3280</v>
      </c>
      <c r="Q547" s="43" t="s">
        <v>2853</v>
      </c>
    </row>
    <row r="548" spans="1:17" x14ac:dyDescent="0.35">
      <c r="A548" s="43">
        <v>543</v>
      </c>
      <c r="B548" s="43">
        <v>1206110102</v>
      </c>
      <c r="C548" s="100">
        <v>701122468900016</v>
      </c>
      <c r="D548" s="43">
        <v>2000400729</v>
      </c>
      <c r="E548" s="43">
        <v>2000400769</v>
      </c>
      <c r="F548" s="43">
        <v>5800005219</v>
      </c>
      <c r="G548" s="97" t="str">
        <f t="shared" si="8"/>
        <v>6100077138</v>
      </c>
      <c r="H548" s="43">
        <v>9600</v>
      </c>
      <c r="I548" s="43" t="s">
        <v>2309</v>
      </c>
      <c r="J548" s="43" t="s">
        <v>3262</v>
      </c>
      <c r="K548" s="43" t="s">
        <v>2311</v>
      </c>
      <c r="L548" s="47">
        <v>40</v>
      </c>
      <c r="M548" s="98">
        <v>4500</v>
      </c>
      <c r="N548" s="43" t="s">
        <v>3263</v>
      </c>
      <c r="O548" s="43" t="s">
        <v>2934</v>
      </c>
      <c r="P548" s="43" t="s">
        <v>3281</v>
      </c>
      <c r="Q548" s="43" t="s">
        <v>2853</v>
      </c>
    </row>
    <row r="549" spans="1:17" x14ac:dyDescent="0.35">
      <c r="A549" s="43">
        <v>544</v>
      </c>
      <c r="B549" s="43">
        <v>1206110102</v>
      </c>
      <c r="C549" s="100">
        <v>701122468900017</v>
      </c>
      <c r="D549" s="43">
        <v>2000400729</v>
      </c>
      <c r="E549" s="43">
        <v>2000400769</v>
      </c>
      <c r="F549" s="43">
        <v>5800005219</v>
      </c>
      <c r="G549" s="97" t="str">
        <f t="shared" si="8"/>
        <v>6100077138</v>
      </c>
      <c r="H549" s="43">
        <v>9600</v>
      </c>
      <c r="I549" s="43" t="s">
        <v>2309</v>
      </c>
      <c r="J549" s="43" t="s">
        <v>3262</v>
      </c>
      <c r="K549" s="43" t="s">
        <v>2311</v>
      </c>
      <c r="L549" s="47">
        <v>40</v>
      </c>
      <c r="M549" s="98">
        <v>7000</v>
      </c>
      <c r="N549" s="43" t="s">
        <v>3263</v>
      </c>
      <c r="O549" s="43" t="s">
        <v>2935</v>
      </c>
      <c r="P549" s="43" t="s">
        <v>3282</v>
      </c>
      <c r="Q549" s="43" t="s">
        <v>2853</v>
      </c>
    </row>
    <row r="550" spans="1:17" x14ac:dyDescent="0.35">
      <c r="A550" s="43">
        <v>545</v>
      </c>
      <c r="B550" s="43">
        <v>1206110102</v>
      </c>
      <c r="C550" s="100">
        <v>701122468900018</v>
      </c>
      <c r="D550" s="43">
        <v>2000400729</v>
      </c>
      <c r="E550" s="43">
        <v>2000400769</v>
      </c>
      <c r="F550" s="43">
        <v>5800005219</v>
      </c>
      <c r="G550" s="97" t="str">
        <f t="shared" si="8"/>
        <v>6100077138</v>
      </c>
      <c r="H550" s="43">
        <v>9600</v>
      </c>
      <c r="I550" s="43" t="s">
        <v>2309</v>
      </c>
      <c r="J550" s="43" t="s">
        <v>3262</v>
      </c>
      <c r="K550" s="43" t="s">
        <v>2311</v>
      </c>
      <c r="L550" s="47">
        <v>40</v>
      </c>
      <c r="M550" s="98">
        <v>8000</v>
      </c>
      <c r="N550" s="43" t="s">
        <v>3263</v>
      </c>
      <c r="O550" s="43" t="s">
        <v>2936</v>
      </c>
      <c r="P550" s="43" t="s">
        <v>3283</v>
      </c>
      <c r="Q550" s="43" t="s">
        <v>2853</v>
      </c>
    </row>
    <row r="551" spans="1:17" x14ac:dyDescent="0.35">
      <c r="A551" s="43">
        <v>546</v>
      </c>
      <c r="B551" s="43">
        <v>1206110102</v>
      </c>
      <c r="C551" s="100">
        <v>701122468900019</v>
      </c>
      <c r="D551" s="43">
        <v>2000400729</v>
      </c>
      <c r="E551" s="43">
        <v>2000400769</v>
      </c>
      <c r="F551" s="43">
        <v>5800005219</v>
      </c>
      <c r="G551" s="97" t="str">
        <f t="shared" ref="G551:G614" si="9">MID(N551,1,10)</f>
        <v>6100077138</v>
      </c>
      <c r="H551" s="43">
        <v>9600</v>
      </c>
      <c r="I551" s="43" t="s">
        <v>2309</v>
      </c>
      <c r="J551" s="43" t="s">
        <v>3262</v>
      </c>
      <c r="K551" s="43" t="s">
        <v>2311</v>
      </c>
      <c r="L551" s="47">
        <v>40</v>
      </c>
      <c r="M551" s="98">
        <v>60000</v>
      </c>
      <c r="N551" s="43" t="s">
        <v>3263</v>
      </c>
      <c r="O551" s="43" t="s">
        <v>2968</v>
      </c>
      <c r="P551" s="43" t="s">
        <v>3284</v>
      </c>
      <c r="Q551" s="43" t="s">
        <v>2853</v>
      </c>
    </row>
    <row r="552" spans="1:17" x14ac:dyDescent="0.35">
      <c r="A552" s="43">
        <v>547</v>
      </c>
      <c r="B552" s="43">
        <v>1206110102</v>
      </c>
      <c r="C552" s="100">
        <v>701122468900020</v>
      </c>
      <c r="D552" s="43">
        <v>2000400729</v>
      </c>
      <c r="E552" s="43">
        <v>2000400769</v>
      </c>
      <c r="F552" s="43">
        <v>5800005219</v>
      </c>
      <c r="G552" s="97" t="str">
        <f t="shared" si="9"/>
        <v>6100077138</v>
      </c>
      <c r="H552" s="43">
        <v>9600</v>
      </c>
      <c r="I552" s="43" t="s">
        <v>2309</v>
      </c>
      <c r="J552" s="43" t="s">
        <v>3262</v>
      </c>
      <c r="K552" s="43" t="s">
        <v>2311</v>
      </c>
      <c r="L552" s="47">
        <v>40</v>
      </c>
      <c r="M552" s="98">
        <v>6000</v>
      </c>
      <c r="N552" s="43" t="s">
        <v>3263</v>
      </c>
      <c r="O552" s="43" t="s">
        <v>2970</v>
      </c>
      <c r="P552" s="43" t="s">
        <v>3285</v>
      </c>
      <c r="Q552" s="43" t="s">
        <v>2853</v>
      </c>
    </row>
    <row r="553" spans="1:17" x14ac:dyDescent="0.35">
      <c r="A553" s="43">
        <v>548</v>
      </c>
      <c r="B553" s="43">
        <v>1206110102</v>
      </c>
      <c r="C553" s="100">
        <v>701122468900021</v>
      </c>
      <c r="D553" s="43">
        <v>2000400729</v>
      </c>
      <c r="E553" s="43">
        <v>2000400769</v>
      </c>
      <c r="F553" s="43">
        <v>5800005219</v>
      </c>
      <c r="G553" s="97" t="str">
        <f t="shared" si="9"/>
        <v>6100077138</v>
      </c>
      <c r="H553" s="43">
        <v>9600</v>
      </c>
      <c r="I553" s="43" t="s">
        <v>2309</v>
      </c>
      <c r="J553" s="43" t="s">
        <v>3262</v>
      </c>
      <c r="K553" s="43" t="s">
        <v>2311</v>
      </c>
      <c r="L553" s="47">
        <v>40</v>
      </c>
      <c r="M553" s="98">
        <v>30000</v>
      </c>
      <c r="N553" s="43" t="s">
        <v>3263</v>
      </c>
      <c r="O553" s="43" t="s">
        <v>2962</v>
      </c>
      <c r="P553" s="43" t="s">
        <v>3286</v>
      </c>
      <c r="Q553" s="43" t="s">
        <v>2853</v>
      </c>
    </row>
    <row r="554" spans="1:17" x14ac:dyDescent="0.35">
      <c r="A554" s="43">
        <v>549</v>
      </c>
      <c r="B554" s="43">
        <v>1206110102</v>
      </c>
      <c r="C554" s="100">
        <v>701122468900022</v>
      </c>
      <c r="D554" s="43">
        <v>2000400729</v>
      </c>
      <c r="E554" s="43">
        <v>2000400769</v>
      </c>
      <c r="F554" s="43">
        <v>5800005219</v>
      </c>
      <c r="G554" s="97" t="str">
        <f t="shared" si="9"/>
        <v>6100077138</v>
      </c>
      <c r="H554" s="43">
        <v>9600</v>
      </c>
      <c r="I554" s="43" t="s">
        <v>2309</v>
      </c>
      <c r="J554" s="43" t="s">
        <v>3262</v>
      </c>
      <c r="K554" s="43" t="s">
        <v>2311</v>
      </c>
      <c r="L554" s="47">
        <v>40</v>
      </c>
      <c r="M554" s="98">
        <v>22000</v>
      </c>
      <c r="N554" s="43" t="s">
        <v>3263</v>
      </c>
      <c r="O554" s="43" t="s">
        <v>2966</v>
      </c>
      <c r="P554" s="43" t="s">
        <v>3287</v>
      </c>
      <c r="Q554" s="43" t="s">
        <v>2853</v>
      </c>
    </row>
    <row r="555" spans="1:17" x14ac:dyDescent="0.35">
      <c r="A555" s="43">
        <v>550</v>
      </c>
      <c r="B555" s="43">
        <v>1206110102</v>
      </c>
      <c r="C555" s="100">
        <v>701122468900023</v>
      </c>
      <c r="D555" s="43">
        <v>2000400729</v>
      </c>
      <c r="E555" s="43">
        <v>2000400769</v>
      </c>
      <c r="F555" s="43">
        <v>5800005219</v>
      </c>
      <c r="G555" s="97" t="str">
        <f t="shared" si="9"/>
        <v>6100077138</v>
      </c>
      <c r="H555" s="43">
        <v>9600</v>
      </c>
      <c r="I555" s="43" t="s">
        <v>2309</v>
      </c>
      <c r="J555" s="43" t="s">
        <v>3262</v>
      </c>
      <c r="K555" s="43" t="s">
        <v>2311</v>
      </c>
      <c r="L555" s="47">
        <v>40</v>
      </c>
      <c r="M555" s="98">
        <v>19500</v>
      </c>
      <c r="N555" s="43" t="s">
        <v>3263</v>
      </c>
      <c r="O555" s="43" t="s">
        <v>2960</v>
      </c>
      <c r="P555" s="43" t="s">
        <v>3288</v>
      </c>
      <c r="Q555" s="43" t="s">
        <v>2853</v>
      </c>
    </row>
    <row r="556" spans="1:17" x14ac:dyDescent="0.35">
      <c r="A556" s="43">
        <v>551</v>
      </c>
      <c r="B556" s="43">
        <v>1206110102</v>
      </c>
      <c r="C556" s="100">
        <v>701122468900024</v>
      </c>
      <c r="D556" s="43">
        <v>2000400729</v>
      </c>
      <c r="E556" s="43">
        <v>2000400769</v>
      </c>
      <c r="F556" s="43">
        <v>5800005219</v>
      </c>
      <c r="G556" s="97" t="str">
        <f t="shared" si="9"/>
        <v>6100077138</v>
      </c>
      <c r="H556" s="43">
        <v>9600</v>
      </c>
      <c r="I556" s="43" t="s">
        <v>2309</v>
      </c>
      <c r="J556" s="43" t="s">
        <v>3262</v>
      </c>
      <c r="K556" s="43" t="s">
        <v>2311</v>
      </c>
      <c r="L556" s="47">
        <v>40</v>
      </c>
      <c r="M556" s="98">
        <v>5800</v>
      </c>
      <c r="N556" s="43" t="s">
        <v>3263</v>
      </c>
      <c r="O556" s="43" t="s">
        <v>2964</v>
      </c>
      <c r="P556" s="43" t="s">
        <v>3289</v>
      </c>
      <c r="Q556" s="43" t="s">
        <v>2853</v>
      </c>
    </row>
    <row r="557" spans="1:17" x14ac:dyDescent="0.35">
      <c r="A557" s="43">
        <v>552</v>
      </c>
      <c r="B557" s="43">
        <v>1206110102</v>
      </c>
      <c r="C557" s="100">
        <v>701122468900025</v>
      </c>
      <c r="D557" s="43">
        <v>2000400729</v>
      </c>
      <c r="E557" s="43">
        <v>2000400769</v>
      </c>
      <c r="F557" s="43">
        <v>5800005219</v>
      </c>
      <c r="G557" s="97" t="str">
        <f t="shared" si="9"/>
        <v>6100077138</v>
      </c>
      <c r="H557" s="43">
        <v>9600</v>
      </c>
      <c r="I557" s="43" t="s">
        <v>2309</v>
      </c>
      <c r="J557" s="43" t="s">
        <v>3262</v>
      </c>
      <c r="K557" s="43" t="s">
        <v>2311</v>
      </c>
      <c r="L557" s="47">
        <v>40</v>
      </c>
      <c r="M557" s="98">
        <v>15000</v>
      </c>
      <c r="N557" s="43" t="s">
        <v>3263</v>
      </c>
      <c r="O557" s="43" t="s">
        <v>3011</v>
      </c>
      <c r="P557" s="43" t="s">
        <v>3290</v>
      </c>
      <c r="Q557" s="43" t="s">
        <v>2853</v>
      </c>
    </row>
    <row r="558" spans="1:17" x14ac:dyDescent="0.35">
      <c r="A558" s="43">
        <v>553</v>
      </c>
      <c r="B558" s="43">
        <v>1206110102</v>
      </c>
      <c r="C558" s="100">
        <v>701122468900026</v>
      </c>
      <c r="D558" s="43">
        <v>2000400729</v>
      </c>
      <c r="E558" s="43">
        <v>2000400769</v>
      </c>
      <c r="F558" s="43">
        <v>5800005219</v>
      </c>
      <c r="G558" s="97" t="str">
        <f t="shared" si="9"/>
        <v>6100077138</v>
      </c>
      <c r="H558" s="43">
        <v>9600</v>
      </c>
      <c r="I558" s="43" t="s">
        <v>2309</v>
      </c>
      <c r="J558" s="43" t="s">
        <v>3262</v>
      </c>
      <c r="K558" s="43" t="s">
        <v>2311</v>
      </c>
      <c r="L558" s="47">
        <v>40</v>
      </c>
      <c r="M558" s="98">
        <v>1000</v>
      </c>
      <c r="N558" s="43" t="s">
        <v>3263</v>
      </c>
      <c r="O558" s="43" t="s">
        <v>3135</v>
      </c>
      <c r="P558" s="43" t="s">
        <v>3291</v>
      </c>
      <c r="Q558" s="43" t="s">
        <v>2853</v>
      </c>
    </row>
    <row r="559" spans="1:17" x14ac:dyDescent="0.35">
      <c r="A559" s="43">
        <v>554</v>
      </c>
      <c r="B559" s="43">
        <v>1206110102</v>
      </c>
      <c r="C559" s="100">
        <v>701122468900027</v>
      </c>
      <c r="D559" s="43">
        <v>2000400729</v>
      </c>
      <c r="E559" s="43">
        <v>2000400769</v>
      </c>
      <c r="F559" s="43">
        <v>5800005219</v>
      </c>
      <c r="G559" s="97" t="str">
        <f t="shared" si="9"/>
        <v>6100077138</v>
      </c>
      <c r="H559" s="43">
        <v>9600</v>
      </c>
      <c r="I559" s="43" t="s">
        <v>2309</v>
      </c>
      <c r="J559" s="43" t="s">
        <v>3262</v>
      </c>
      <c r="K559" s="43" t="s">
        <v>2311</v>
      </c>
      <c r="L559" s="47">
        <v>40</v>
      </c>
      <c r="M559" s="98">
        <v>4800</v>
      </c>
      <c r="N559" s="43" t="s">
        <v>3263</v>
      </c>
      <c r="O559" s="43" t="s">
        <v>3133</v>
      </c>
      <c r="P559" s="43" t="s">
        <v>3292</v>
      </c>
      <c r="Q559" s="43" t="s">
        <v>2853</v>
      </c>
    </row>
    <row r="560" spans="1:17" x14ac:dyDescent="0.35">
      <c r="A560" s="43">
        <v>555</v>
      </c>
      <c r="B560" s="43">
        <v>1206110102</v>
      </c>
      <c r="C560" s="100">
        <v>701122468900028</v>
      </c>
      <c r="D560" s="43">
        <v>2000400729</v>
      </c>
      <c r="E560" s="43">
        <v>2000400769</v>
      </c>
      <c r="F560" s="43">
        <v>5800005219</v>
      </c>
      <c r="G560" s="97" t="str">
        <f t="shared" si="9"/>
        <v>6100077138</v>
      </c>
      <c r="H560" s="43">
        <v>9600</v>
      </c>
      <c r="I560" s="43" t="s">
        <v>2309</v>
      </c>
      <c r="J560" s="43" t="s">
        <v>3262</v>
      </c>
      <c r="K560" s="43" t="s">
        <v>2311</v>
      </c>
      <c r="L560" s="47">
        <v>40</v>
      </c>
      <c r="M560" s="98">
        <v>5400</v>
      </c>
      <c r="N560" s="43" t="s">
        <v>3263</v>
      </c>
      <c r="O560" s="43" t="s">
        <v>3132</v>
      </c>
      <c r="P560" s="43" t="s">
        <v>3293</v>
      </c>
      <c r="Q560" s="43" t="s">
        <v>2853</v>
      </c>
    </row>
    <row r="561" spans="1:17" x14ac:dyDescent="0.35">
      <c r="A561" s="43">
        <v>556</v>
      </c>
      <c r="B561" s="43">
        <v>1206110102</v>
      </c>
      <c r="C561" s="100">
        <v>701122468900032</v>
      </c>
      <c r="D561" s="43">
        <v>2000400729</v>
      </c>
      <c r="E561" s="43">
        <v>2000400769</v>
      </c>
      <c r="F561" s="43">
        <v>5800005219</v>
      </c>
      <c r="G561" s="97" t="str">
        <f t="shared" si="9"/>
        <v>6100077138</v>
      </c>
      <c r="H561" s="43">
        <v>9600</v>
      </c>
      <c r="I561" s="43" t="s">
        <v>2309</v>
      </c>
      <c r="J561" s="43" t="s">
        <v>3262</v>
      </c>
      <c r="K561" s="43" t="s">
        <v>2311</v>
      </c>
      <c r="L561" s="47">
        <v>40</v>
      </c>
      <c r="M561" s="98">
        <v>4000</v>
      </c>
      <c r="N561" s="43" t="s">
        <v>3263</v>
      </c>
      <c r="O561" s="43" t="s">
        <v>3294</v>
      </c>
      <c r="P561" s="43" t="s">
        <v>3295</v>
      </c>
      <c r="Q561" s="43" t="s">
        <v>2853</v>
      </c>
    </row>
    <row r="562" spans="1:17" x14ac:dyDescent="0.35">
      <c r="A562" s="43">
        <v>557</v>
      </c>
      <c r="B562" s="43">
        <v>1206110102</v>
      </c>
      <c r="C562" s="100">
        <v>701122468900031</v>
      </c>
      <c r="D562" s="43">
        <v>2000400729</v>
      </c>
      <c r="E562" s="43">
        <v>2000400769</v>
      </c>
      <c r="F562" s="43">
        <v>5800005219</v>
      </c>
      <c r="G562" s="97" t="str">
        <f t="shared" si="9"/>
        <v>6100077138</v>
      </c>
      <c r="H562" s="43">
        <v>9600</v>
      </c>
      <c r="I562" s="43" t="s">
        <v>2309</v>
      </c>
      <c r="J562" s="43" t="s">
        <v>3262</v>
      </c>
      <c r="K562" s="43" t="s">
        <v>2311</v>
      </c>
      <c r="L562" s="47">
        <v>40</v>
      </c>
      <c r="M562" s="98">
        <v>12000</v>
      </c>
      <c r="N562" s="43" t="s">
        <v>3263</v>
      </c>
      <c r="O562" s="43" t="s">
        <v>2942</v>
      </c>
      <c r="P562" s="43" t="s">
        <v>3296</v>
      </c>
      <c r="Q562" s="43" t="s">
        <v>2853</v>
      </c>
    </row>
    <row r="563" spans="1:17" x14ac:dyDescent="0.35">
      <c r="A563" s="43">
        <v>558</v>
      </c>
      <c r="B563" s="43">
        <v>1206110102</v>
      </c>
      <c r="C563" s="100">
        <v>701109817300001</v>
      </c>
      <c r="D563" s="43">
        <v>2000400729</v>
      </c>
      <c r="E563" s="43">
        <v>2000400769</v>
      </c>
      <c r="F563" s="43">
        <v>5800005225</v>
      </c>
      <c r="G563" s="97" t="str">
        <f t="shared" si="9"/>
        <v>6100063645</v>
      </c>
      <c r="H563" s="43">
        <v>9600</v>
      </c>
      <c r="I563" s="43" t="s">
        <v>2309</v>
      </c>
      <c r="J563" s="43" t="s">
        <v>3039</v>
      </c>
      <c r="K563" s="43" t="s">
        <v>2311</v>
      </c>
      <c r="L563" s="47">
        <v>40</v>
      </c>
      <c r="M563" s="98">
        <v>12000</v>
      </c>
      <c r="N563" s="43" t="s">
        <v>3297</v>
      </c>
      <c r="O563" s="43" t="s">
        <v>2312</v>
      </c>
      <c r="P563" s="43" t="s">
        <v>3298</v>
      </c>
      <c r="Q563" s="43" t="s">
        <v>2853</v>
      </c>
    </row>
    <row r="564" spans="1:17" x14ac:dyDescent="0.35">
      <c r="A564" s="43">
        <v>559</v>
      </c>
      <c r="B564" s="43">
        <v>1206110102</v>
      </c>
      <c r="C564" s="100">
        <v>701120709800001</v>
      </c>
      <c r="D564" s="43">
        <v>2000400729</v>
      </c>
      <c r="E564" s="43">
        <v>2000400769</v>
      </c>
      <c r="F564" s="43">
        <v>5800005227</v>
      </c>
      <c r="G564" s="97" t="str">
        <f t="shared" si="9"/>
        <v>6100077800</v>
      </c>
      <c r="H564" s="43">
        <v>9600</v>
      </c>
      <c r="I564" s="43" t="s">
        <v>2309</v>
      </c>
      <c r="J564" s="43" t="s">
        <v>2327</v>
      </c>
      <c r="K564" s="43" t="s">
        <v>2311</v>
      </c>
      <c r="L564" s="47">
        <v>40</v>
      </c>
      <c r="M564" s="98">
        <v>30000</v>
      </c>
      <c r="N564" s="43" t="s">
        <v>3299</v>
      </c>
      <c r="O564" s="43" t="s">
        <v>2312</v>
      </c>
      <c r="P564" s="43" t="s">
        <v>3300</v>
      </c>
      <c r="Q564" s="43" t="s">
        <v>2853</v>
      </c>
    </row>
    <row r="565" spans="1:17" x14ac:dyDescent="0.35">
      <c r="A565" s="43">
        <v>560</v>
      </c>
      <c r="B565" s="43">
        <v>1206110102</v>
      </c>
      <c r="C565" s="100">
        <v>701166754300002</v>
      </c>
      <c r="D565" s="43">
        <v>2000400729</v>
      </c>
      <c r="E565" s="43">
        <v>2000400769</v>
      </c>
      <c r="F565" s="43">
        <v>5800005232</v>
      </c>
      <c r="G565" s="97" t="str">
        <f t="shared" si="9"/>
        <v>6100093799</v>
      </c>
      <c r="H565" s="43">
        <v>9600</v>
      </c>
      <c r="I565" s="43" t="s">
        <v>2309</v>
      </c>
      <c r="J565" s="43" t="s">
        <v>3301</v>
      </c>
      <c r="K565" s="43" t="s">
        <v>2311</v>
      </c>
      <c r="L565" s="47">
        <v>40</v>
      </c>
      <c r="M565" s="98">
        <v>132000</v>
      </c>
      <c r="N565" s="43" t="s">
        <v>3302</v>
      </c>
      <c r="O565" s="43" t="s">
        <v>2439</v>
      </c>
      <c r="P565" s="43" t="s">
        <v>3303</v>
      </c>
      <c r="Q565" s="43" t="s">
        <v>2853</v>
      </c>
    </row>
    <row r="566" spans="1:17" x14ac:dyDescent="0.35">
      <c r="A566" s="43">
        <v>561</v>
      </c>
      <c r="B566" s="43">
        <v>1206110102</v>
      </c>
      <c r="C566" s="100">
        <v>701166754300001</v>
      </c>
      <c r="D566" s="43">
        <v>2000400729</v>
      </c>
      <c r="E566" s="43">
        <v>2000400769</v>
      </c>
      <c r="F566" s="43">
        <v>5800005232</v>
      </c>
      <c r="G566" s="97" t="str">
        <f t="shared" si="9"/>
        <v>6100093799</v>
      </c>
      <c r="H566" s="43">
        <v>9600</v>
      </c>
      <c r="I566" s="43" t="s">
        <v>2309</v>
      </c>
      <c r="J566" s="43" t="s">
        <v>3301</v>
      </c>
      <c r="K566" s="43" t="s">
        <v>2311</v>
      </c>
      <c r="L566" s="47">
        <v>40</v>
      </c>
      <c r="M566" s="98">
        <v>12000</v>
      </c>
      <c r="N566" s="43" t="s">
        <v>3302</v>
      </c>
      <c r="O566" s="43" t="s">
        <v>2312</v>
      </c>
      <c r="P566" s="43" t="s">
        <v>3304</v>
      </c>
      <c r="Q566" s="43" t="s">
        <v>2853</v>
      </c>
    </row>
    <row r="567" spans="1:17" x14ac:dyDescent="0.35">
      <c r="A567" s="43">
        <v>562</v>
      </c>
      <c r="B567" s="43">
        <v>1206110102</v>
      </c>
      <c r="C567" s="100">
        <v>701116697600001</v>
      </c>
      <c r="D567" s="43">
        <v>2000400729</v>
      </c>
      <c r="E567" s="43">
        <v>2000400769</v>
      </c>
      <c r="F567" s="43">
        <v>5800005242</v>
      </c>
      <c r="G567" s="97" t="str">
        <f t="shared" si="9"/>
        <v>6100077192</v>
      </c>
      <c r="H567" s="43">
        <v>9600</v>
      </c>
      <c r="I567" s="43" t="s">
        <v>2309</v>
      </c>
      <c r="J567" s="43" t="s">
        <v>2838</v>
      </c>
      <c r="K567" s="43" t="s">
        <v>2311</v>
      </c>
      <c r="L567" s="47">
        <v>40</v>
      </c>
      <c r="M567" s="98">
        <v>5000</v>
      </c>
      <c r="N567" s="43" t="s">
        <v>3305</v>
      </c>
      <c r="O567" s="43" t="s">
        <v>2312</v>
      </c>
      <c r="P567" s="43" t="s">
        <v>3306</v>
      </c>
      <c r="Q567" s="43" t="s">
        <v>2853</v>
      </c>
    </row>
    <row r="568" spans="1:17" x14ac:dyDescent="0.35">
      <c r="A568" s="43">
        <v>563</v>
      </c>
      <c r="B568" s="43">
        <v>1206110102</v>
      </c>
      <c r="C568" s="100">
        <v>701116697600002</v>
      </c>
      <c r="D568" s="43">
        <v>2000400729</v>
      </c>
      <c r="E568" s="43">
        <v>2000400769</v>
      </c>
      <c r="F568" s="43">
        <v>5800005242</v>
      </c>
      <c r="G568" s="97" t="str">
        <f t="shared" si="9"/>
        <v>6100077192</v>
      </c>
      <c r="H568" s="43">
        <v>9600</v>
      </c>
      <c r="I568" s="43" t="s">
        <v>2309</v>
      </c>
      <c r="J568" s="43" t="s">
        <v>2838</v>
      </c>
      <c r="K568" s="43" t="s">
        <v>2311</v>
      </c>
      <c r="L568" s="47">
        <v>40</v>
      </c>
      <c r="M568" s="98">
        <v>5500</v>
      </c>
      <c r="N568" s="43" t="s">
        <v>3305</v>
      </c>
      <c r="O568" s="43" t="s">
        <v>2439</v>
      </c>
      <c r="P568" s="43" t="s">
        <v>3307</v>
      </c>
      <c r="Q568" s="43" t="s">
        <v>2853</v>
      </c>
    </row>
    <row r="569" spans="1:17" x14ac:dyDescent="0.35">
      <c r="A569" s="43">
        <v>564</v>
      </c>
      <c r="B569" s="43">
        <v>1206110102</v>
      </c>
      <c r="C569" s="100">
        <v>701116697600003</v>
      </c>
      <c r="D569" s="43">
        <v>2000400729</v>
      </c>
      <c r="E569" s="43">
        <v>2000400769</v>
      </c>
      <c r="F569" s="43">
        <v>5800005242</v>
      </c>
      <c r="G569" s="97" t="str">
        <f t="shared" si="9"/>
        <v>6100077192</v>
      </c>
      <c r="H569" s="43">
        <v>9600</v>
      </c>
      <c r="I569" s="43" t="s">
        <v>2309</v>
      </c>
      <c r="J569" s="43" t="s">
        <v>2838</v>
      </c>
      <c r="K569" s="43" t="s">
        <v>2311</v>
      </c>
      <c r="L569" s="47">
        <v>40</v>
      </c>
      <c r="M569" s="98">
        <v>6600</v>
      </c>
      <c r="N569" s="43" t="s">
        <v>3305</v>
      </c>
      <c r="O569" s="43" t="s">
        <v>2483</v>
      </c>
      <c r="P569" s="43" t="s">
        <v>3308</v>
      </c>
      <c r="Q569" s="43" t="s">
        <v>2853</v>
      </c>
    </row>
    <row r="570" spans="1:17" x14ac:dyDescent="0.35">
      <c r="A570" s="43">
        <v>565</v>
      </c>
      <c r="B570" s="43">
        <v>1206110102</v>
      </c>
      <c r="C570" s="100">
        <v>701116697600004</v>
      </c>
      <c r="D570" s="43">
        <v>2000400729</v>
      </c>
      <c r="E570" s="43">
        <v>2000400769</v>
      </c>
      <c r="F570" s="43">
        <v>5800005242</v>
      </c>
      <c r="G570" s="97" t="str">
        <f t="shared" si="9"/>
        <v>6100077192</v>
      </c>
      <c r="H570" s="43">
        <v>9600</v>
      </c>
      <c r="I570" s="43" t="s">
        <v>2309</v>
      </c>
      <c r="J570" s="43" t="s">
        <v>2838</v>
      </c>
      <c r="K570" s="43" t="s">
        <v>2311</v>
      </c>
      <c r="L570" s="47">
        <v>40</v>
      </c>
      <c r="M570" s="98">
        <v>7500</v>
      </c>
      <c r="N570" s="43" t="s">
        <v>3305</v>
      </c>
      <c r="O570" s="43" t="s">
        <v>2811</v>
      </c>
      <c r="P570" s="43" t="s">
        <v>3309</v>
      </c>
      <c r="Q570" s="43" t="s">
        <v>2853</v>
      </c>
    </row>
    <row r="571" spans="1:17" x14ac:dyDescent="0.35">
      <c r="A571" s="43">
        <v>566</v>
      </c>
      <c r="B571" s="43">
        <v>1206110102</v>
      </c>
      <c r="C571" s="100">
        <v>701116697600005</v>
      </c>
      <c r="D571" s="43">
        <v>2000400729</v>
      </c>
      <c r="E571" s="43">
        <v>2000400769</v>
      </c>
      <c r="F571" s="43">
        <v>5800005242</v>
      </c>
      <c r="G571" s="97" t="str">
        <f t="shared" si="9"/>
        <v>6100077192</v>
      </c>
      <c r="H571" s="43">
        <v>9600</v>
      </c>
      <c r="I571" s="43" t="s">
        <v>2309</v>
      </c>
      <c r="J571" s="43" t="s">
        <v>2838</v>
      </c>
      <c r="K571" s="43" t="s">
        <v>2311</v>
      </c>
      <c r="L571" s="47">
        <v>40</v>
      </c>
      <c r="M571" s="98">
        <v>6600</v>
      </c>
      <c r="N571" s="43" t="s">
        <v>3305</v>
      </c>
      <c r="O571" s="43" t="s">
        <v>2812</v>
      </c>
      <c r="P571" s="43" t="s">
        <v>3310</v>
      </c>
      <c r="Q571" s="43" t="s">
        <v>2853</v>
      </c>
    </row>
    <row r="572" spans="1:17" x14ac:dyDescent="0.35">
      <c r="A572" s="43">
        <v>567</v>
      </c>
      <c r="B572" s="43">
        <v>1206110102</v>
      </c>
      <c r="C572" s="100">
        <v>701116697600006</v>
      </c>
      <c r="D572" s="43">
        <v>2000400729</v>
      </c>
      <c r="E572" s="43">
        <v>2000400769</v>
      </c>
      <c r="F572" s="43">
        <v>5800005242</v>
      </c>
      <c r="G572" s="97" t="str">
        <f t="shared" si="9"/>
        <v>6100077192</v>
      </c>
      <c r="H572" s="43">
        <v>9600</v>
      </c>
      <c r="I572" s="43" t="s">
        <v>2309</v>
      </c>
      <c r="J572" s="43" t="s">
        <v>2838</v>
      </c>
      <c r="K572" s="43" t="s">
        <v>2311</v>
      </c>
      <c r="L572" s="47">
        <v>40</v>
      </c>
      <c r="M572" s="98">
        <v>13000</v>
      </c>
      <c r="N572" s="43" t="s">
        <v>3305</v>
      </c>
      <c r="O572" s="43" t="s">
        <v>2808</v>
      </c>
      <c r="P572" s="43" t="s">
        <v>3311</v>
      </c>
      <c r="Q572" s="43" t="s">
        <v>2853</v>
      </c>
    </row>
    <row r="573" spans="1:17" x14ac:dyDescent="0.35">
      <c r="A573" s="43">
        <v>568</v>
      </c>
      <c r="B573" s="43">
        <v>1206110102</v>
      </c>
      <c r="C573" s="100">
        <v>701116697600007</v>
      </c>
      <c r="D573" s="43">
        <v>2000400729</v>
      </c>
      <c r="E573" s="43">
        <v>2000400769</v>
      </c>
      <c r="F573" s="43">
        <v>5800005242</v>
      </c>
      <c r="G573" s="97" t="str">
        <f t="shared" si="9"/>
        <v>6100077192</v>
      </c>
      <c r="H573" s="43">
        <v>9600</v>
      </c>
      <c r="I573" s="43" t="s">
        <v>2309</v>
      </c>
      <c r="J573" s="43" t="s">
        <v>2838</v>
      </c>
      <c r="K573" s="43" t="s">
        <v>2311</v>
      </c>
      <c r="L573" s="47">
        <v>40</v>
      </c>
      <c r="M573" s="98">
        <v>10800</v>
      </c>
      <c r="N573" s="43" t="s">
        <v>3305</v>
      </c>
      <c r="O573" s="43" t="s">
        <v>2807</v>
      </c>
      <c r="P573" s="43" t="s">
        <v>3312</v>
      </c>
      <c r="Q573" s="43" t="s">
        <v>2853</v>
      </c>
    </row>
    <row r="574" spans="1:17" x14ac:dyDescent="0.35">
      <c r="A574" s="43">
        <v>569</v>
      </c>
      <c r="B574" s="43">
        <v>1206110102</v>
      </c>
      <c r="C574" s="100">
        <v>701116697600008</v>
      </c>
      <c r="D574" s="43">
        <v>2000400729</v>
      </c>
      <c r="E574" s="43">
        <v>2000400769</v>
      </c>
      <c r="F574" s="43">
        <v>5800005242</v>
      </c>
      <c r="G574" s="97" t="str">
        <f t="shared" si="9"/>
        <v>6100077192</v>
      </c>
      <c r="H574" s="43">
        <v>9600</v>
      </c>
      <c r="I574" s="43" t="s">
        <v>2309</v>
      </c>
      <c r="J574" s="43" t="s">
        <v>2838</v>
      </c>
      <c r="K574" s="43" t="s">
        <v>2311</v>
      </c>
      <c r="L574" s="47">
        <v>40</v>
      </c>
      <c r="M574" s="98">
        <v>14000</v>
      </c>
      <c r="N574" s="43" t="s">
        <v>3305</v>
      </c>
      <c r="O574" s="43" t="s">
        <v>2806</v>
      </c>
      <c r="P574" s="43" t="s">
        <v>3313</v>
      </c>
      <c r="Q574" s="43" t="s">
        <v>2853</v>
      </c>
    </row>
    <row r="575" spans="1:17" x14ac:dyDescent="0.35">
      <c r="A575" s="43">
        <v>570</v>
      </c>
      <c r="B575" s="43">
        <v>1206110102</v>
      </c>
      <c r="C575" s="100">
        <v>701116697600009</v>
      </c>
      <c r="D575" s="43">
        <v>2000400729</v>
      </c>
      <c r="E575" s="43">
        <v>2000400769</v>
      </c>
      <c r="F575" s="43">
        <v>5800005242</v>
      </c>
      <c r="G575" s="97" t="str">
        <f t="shared" si="9"/>
        <v>6100077192</v>
      </c>
      <c r="H575" s="43">
        <v>9600</v>
      </c>
      <c r="I575" s="43" t="s">
        <v>2309</v>
      </c>
      <c r="J575" s="43" t="s">
        <v>2838</v>
      </c>
      <c r="K575" s="43" t="s">
        <v>2311</v>
      </c>
      <c r="L575" s="47">
        <v>40</v>
      </c>
      <c r="M575" s="98">
        <v>22500</v>
      </c>
      <c r="N575" s="43" t="s">
        <v>3305</v>
      </c>
      <c r="O575" s="43" t="s">
        <v>2805</v>
      </c>
      <c r="P575" s="43" t="s">
        <v>3314</v>
      </c>
      <c r="Q575" s="43" t="s">
        <v>2853</v>
      </c>
    </row>
    <row r="576" spans="1:17" x14ac:dyDescent="0.35">
      <c r="A576" s="43">
        <v>571</v>
      </c>
      <c r="B576" s="43">
        <v>1206110102</v>
      </c>
      <c r="C576" s="100">
        <v>701116697600010</v>
      </c>
      <c r="D576" s="43">
        <v>2000400729</v>
      </c>
      <c r="E576" s="43">
        <v>2000400769</v>
      </c>
      <c r="F576" s="43">
        <v>5800005242</v>
      </c>
      <c r="G576" s="97" t="str">
        <f t="shared" si="9"/>
        <v>6100077192</v>
      </c>
      <c r="H576" s="43">
        <v>9600</v>
      </c>
      <c r="I576" s="43" t="s">
        <v>2309</v>
      </c>
      <c r="J576" s="43" t="s">
        <v>2838</v>
      </c>
      <c r="K576" s="43" t="s">
        <v>2311</v>
      </c>
      <c r="L576" s="47">
        <v>40</v>
      </c>
      <c r="M576" s="98">
        <v>20000</v>
      </c>
      <c r="N576" s="43" t="s">
        <v>3305</v>
      </c>
      <c r="O576" s="43" t="s">
        <v>2928</v>
      </c>
      <c r="P576" s="43" t="s">
        <v>3315</v>
      </c>
      <c r="Q576" s="43" t="s">
        <v>2853</v>
      </c>
    </row>
    <row r="577" spans="1:17" x14ac:dyDescent="0.35">
      <c r="A577" s="43">
        <v>572</v>
      </c>
      <c r="B577" s="43">
        <v>1206110102</v>
      </c>
      <c r="C577" s="100">
        <v>701116697600011</v>
      </c>
      <c r="D577" s="43">
        <v>2000400729</v>
      </c>
      <c r="E577" s="43">
        <v>2000400769</v>
      </c>
      <c r="F577" s="43">
        <v>5800005242</v>
      </c>
      <c r="G577" s="97" t="str">
        <f t="shared" si="9"/>
        <v>6100077192</v>
      </c>
      <c r="H577" s="43">
        <v>9600</v>
      </c>
      <c r="I577" s="43" t="s">
        <v>2309</v>
      </c>
      <c r="J577" s="43" t="s">
        <v>2838</v>
      </c>
      <c r="K577" s="43" t="s">
        <v>2311</v>
      </c>
      <c r="L577" s="47">
        <v>40</v>
      </c>
      <c r="M577" s="98">
        <v>12000</v>
      </c>
      <c r="N577" s="43" t="s">
        <v>3305</v>
      </c>
      <c r="O577" s="43" t="s">
        <v>2929</v>
      </c>
      <c r="P577" s="43" t="s">
        <v>3316</v>
      </c>
      <c r="Q577" s="43" t="s">
        <v>2853</v>
      </c>
    </row>
    <row r="578" spans="1:17" x14ac:dyDescent="0.35">
      <c r="A578" s="43">
        <v>573</v>
      </c>
      <c r="B578" s="43">
        <v>1206110102</v>
      </c>
      <c r="C578" s="100">
        <v>701116697600012</v>
      </c>
      <c r="D578" s="43">
        <v>2000400729</v>
      </c>
      <c r="E578" s="43">
        <v>2000400769</v>
      </c>
      <c r="F578" s="43">
        <v>5800005242</v>
      </c>
      <c r="G578" s="97" t="str">
        <f t="shared" si="9"/>
        <v>6100077192</v>
      </c>
      <c r="H578" s="43">
        <v>9600</v>
      </c>
      <c r="I578" s="43" t="s">
        <v>2309</v>
      </c>
      <c r="J578" s="43" t="s">
        <v>2838</v>
      </c>
      <c r="K578" s="43" t="s">
        <v>2311</v>
      </c>
      <c r="L578" s="47">
        <v>40</v>
      </c>
      <c r="M578" s="98">
        <v>15000</v>
      </c>
      <c r="N578" s="43" t="s">
        <v>3305</v>
      </c>
      <c r="O578" s="43" t="s">
        <v>2930</v>
      </c>
      <c r="P578" s="43" t="s">
        <v>3317</v>
      </c>
      <c r="Q578" s="43" t="s">
        <v>2853</v>
      </c>
    </row>
    <row r="579" spans="1:17" x14ac:dyDescent="0.35">
      <c r="A579" s="43">
        <v>574</v>
      </c>
      <c r="B579" s="43">
        <v>1206110102</v>
      </c>
      <c r="C579" s="100">
        <v>701116697600013</v>
      </c>
      <c r="D579" s="43">
        <v>2000400729</v>
      </c>
      <c r="E579" s="43">
        <v>2000400769</v>
      </c>
      <c r="F579" s="43">
        <v>5800005242</v>
      </c>
      <c r="G579" s="97" t="str">
        <f t="shared" si="9"/>
        <v>6100077192</v>
      </c>
      <c r="H579" s="43">
        <v>9600</v>
      </c>
      <c r="I579" s="43" t="s">
        <v>2309</v>
      </c>
      <c r="J579" s="43" t="s">
        <v>2838</v>
      </c>
      <c r="K579" s="43" t="s">
        <v>2311</v>
      </c>
      <c r="L579" s="47">
        <v>40</v>
      </c>
      <c r="M579" s="98">
        <v>5200</v>
      </c>
      <c r="N579" s="43" t="s">
        <v>3305</v>
      </c>
      <c r="O579" s="43" t="s">
        <v>2931</v>
      </c>
      <c r="P579" s="43" t="s">
        <v>3318</v>
      </c>
      <c r="Q579" s="43" t="s">
        <v>2853</v>
      </c>
    </row>
    <row r="580" spans="1:17" x14ac:dyDescent="0.35">
      <c r="A580" s="43">
        <v>575</v>
      </c>
      <c r="B580" s="43">
        <v>1206110102</v>
      </c>
      <c r="C580" s="100">
        <v>701116697600014</v>
      </c>
      <c r="D580" s="43">
        <v>2000400729</v>
      </c>
      <c r="E580" s="43">
        <v>2000400769</v>
      </c>
      <c r="F580" s="43">
        <v>5800005242</v>
      </c>
      <c r="G580" s="97" t="str">
        <f t="shared" si="9"/>
        <v>6100077192</v>
      </c>
      <c r="H580" s="43">
        <v>9600</v>
      </c>
      <c r="I580" s="43" t="s">
        <v>2309</v>
      </c>
      <c r="J580" s="43" t="s">
        <v>2838</v>
      </c>
      <c r="K580" s="43" t="s">
        <v>2311</v>
      </c>
      <c r="L580" s="47">
        <v>40</v>
      </c>
      <c r="M580" s="98">
        <v>10000</v>
      </c>
      <c r="N580" s="43" t="s">
        <v>3305</v>
      </c>
      <c r="O580" s="43" t="s">
        <v>2932</v>
      </c>
      <c r="P580" s="43" t="s">
        <v>3319</v>
      </c>
      <c r="Q580" s="43" t="s">
        <v>2853</v>
      </c>
    </row>
    <row r="581" spans="1:17" x14ac:dyDescent="0.35">
      <c r="A581" s="43">
        <v>576</v>
      </c>
      <c r="B581" s="43">
        <v>1206110102</v>
      </c>
      <c r="C581" s="100">
        <v>701116697600015</v>
      </c>
      <c r="D581" s="43">
        <v>2000400729</v>
      </c>
      <c r="E581" s="43">
        <v>2000400769</v>
      </c>
      <c r="F581" s="43">
        <v>5800005242</v>
      </c>
      <c r="G581" s="97" t="str">
        <f t="shared" si="9"/>
        <v>6100077192</v>
      </c>
      <c r="H581" s="43">
        <v>9600</v>
      </c>
      <c r="I581" s="43" t="s">
        <v>2309</v>
      </c>
      <c r="J581" s="43" t="s">
        <v>2838</v>
      </c>
      <c r="K581" s="43" t="s">
        <v>2311</v>
      </c>
      <c r="L581" s="47">
        <v>40</v>
      </c>
      <c r="M581" s="98">
        <v>72000</v>
      </c>
      <c r="N581" s="43" t="s">
        <v>3305</v>
      </c>
      <c r="O581" s="43" t="s">
        <v>2933</v>
      </c>
      <c r="P581" s="43" t="s">
        <v>3320</v>
      </c>
      <c r="Q581" s="43" t="s">
        <v>2853</v>
      </c>
    </row>
    <row r="582" spans="1:17" x14ac:dyDescent="0.35">
      <c r="A582" s="43">
        <v>577</v>
      </c>
      <c r="B582" s="43">
        <v>1206110102</v>
      </c>
      <c r="C582" s="100">
        <v>701116697600016</v>
      </c>
      <c r="D582" s="43">
        <v>2000400729</v>
      </c>
      <c r="E582" s="43">
        <v>2000400769</v>
      </c>
      <c r="F582" s="43">
        <v>5800005242</v>
      </c>
      <c r="G582" s="97" t="str">
        <f t="shared" si="9"/>
        <v>6100077192</v>
      </c>
      <c r="H582" s="43">
        <v>9600</v>
      </c>
      <c r="I582" s="43" t="s">
        <v>2309</v>
      </c>
      <c r="J582" s="43" t="s">
        <v>2838</v>
      </c>
      <c r="K582" s="43" t="s">
        <v>2311</v>
      </c>
      <c r="L582" s="47">
        <v>40</v>
      </c>
      <c r="M582" s="98">
        <v>18000</v>
      </c>
      <c r="N582" s="43" t="s">
        <v>3305</v>
      </c>
      <c r="O582" s="43" t="s">
        <v>2934</v>
      </c>
      <c r="P582" s="43" t="s">
        <v>3321</v>
      </c>
      <c r="Q582" s="43" t="s">
        <v>2853</v>
      </c>
    </row>
    <row r="583" spans="1:17" x14ac:dyDescent="0.35">
      <c r="A583" s="43">
        <v>578</v>
      </c>
      <c r="B583" s="43">
        <v>1206110102</v>
      </c>
      <c r="C583" s="100">
        <v>701116697600017</v>
      </c>
      <c r="D583" s="43">
        <v>2000400729</v>
      </c>
      <c r="E583" s="43">
        <v>2000400769</v>
      </c>
      <c r="F583" s="43">
        <v>5800005242</v>
      </c>
      <c r="G583" s="97" t="str">
        <f t="shared" si="9"/>
        <v>6100077192</v>
      </c>
      <c r="H583" s="43">
        <v>9600</v>
      </c>
      <c r="I583" s="43" t="s">
        <v>2309</v>
      </c>
      <c r="J583" s="43" t="s">
        <v>2838</v>
      </c>
      <c r="K583" s="43" t="s">
        <v>2311</v>
      </c>
      <c r="L583" s="47">
        <v>40</v>
      </c>
      <c r="M583" s="98">
        <v>15000</v>
      </c>
      <c r="N583" s="43" t="s">
        <v>3305</v>
      </c>
      <c r="O583" s="43" t="s">
        <v>2935</v>
      </c>
      <c r="P583" s="43" t="s">
        <v>3322</v>
      </c>
      <c r="Q583" s="43" t="s">
        <v>2853</v>
      </c>
    </row>
    <row r="584" spans="1:17" x14ac:dyDescent="0.35">
      <c r="A584" s="43">
        <v>579</v>
      </c>
      <c r="B584" s="43">
        <v>1206110102</v>
      </c>
      <c r="C584" s="100">
        <v>701124279900001</v>
      </c>
      <c r="D584" s="43">
        <v>2000400729</v>
      </c>
      <c r="E584" s="43">
        <v>2000400769</v>
      </c>
      <c r="F584" s="43">
        <v>5800005247</v>
      </c>
      <c r="G584" s="97" t="str">
        <f t="shared" si="9"/>
        <v>6100122364</v>
      </c>
      <c r="H584" s="43">
        <v>9600</v>
      </c>
      <c r="I584" s="43" t="s">
        <v>2309</v>
      </c>
      <c r="J584" s="43" t="s">
        <v>2310</v>
      </c>
      <c r="K584" s="43" t="s">
        <v>2311</v>
      </c>
      <c r="L584" s="47">
        <v>40</v>
      </c>
      <c r="M584" s="98">
        <v>13000</v>
      </c>
      <c r="N584" s="43" t="s">
        <v>3323</v>
      </c>
      <c r="O584" s="43" t="s">
        <v>2312</v>
      </c>
      <c r="P584" s="43" t="s">
        <v>3324</v>
      </c>
      <c r="Q584" s="43" t="s">
        <v>2853</v>
      </c>
    </row>
    <row r="585" spans="1:17" x14ac:dyDescent="0.35">
      <c r="A585" s="43">
        <v>580</v>
      </c>
      <c r="B585" s="43">
        <v>1206110102</v>
      </c>
      <c r="C585" s="100">
        <v>701110339900001</v>
      </c>
      <c r="D585" s="43">
        <v>2000400729</v>
      </c>
      <c r="E585" s="43">
        <v>2000400769</v>
      </c>
      <c r="F585" s="43">
        <v>5800005254</v>
      </c>
      <c r="G585" s="97" t="str">
        <f t="shared" si="9"/>
        <v>6100064772</v>
      </c>
      <c r="H585" s="43">
        <v>9600</v>
      </c>
      <c r="I585" s="43" t="s">
        <v>2309</v>
      </c>
      <c r="J585" s="43" t="s">
        <v>3039</v>
      </c>
      <c r="K585" s="43" t="s">
        <v>2311</v>
      </c>
      <c r="L585" s="47">
        <v>40</v>
      </c>
      <c r="M585" s="98">
        <v>10000</v>
      </c>
      <c r="N585" s="43" t="s">
        <v>3325</v>
      </c>
      <c r="O585" s="43" t="s">
        <v>2312</v>
      </c>
      <c r="P585" s="43" t="s">
        <v>3326</v>
      </c>
      <c r="Q585" s="43" t="s">
        <v>2853</v>
      </c>
    </row>
    <row r="586" spans="1:17" x14ac:dyDescent="0.35">
      <c r="A586" s="43">
        <v>581</v>
      </c>
      <c r="B586" s="43">
        <v>1206110102</v>
      </c>
      <c r="C586" s="100">
        <v>701126648100006</v>
      </c>
      <c r="D586" s="43">
        <v>2000400729</v>
      </c>
      <c r="E586" s="43">
        <v>2000400769</v>
      </c>
      <c r="F586" s="43">
        <v>5800005258</v>
      </c>
      <c r="G586" s="97" t="str">
        <f t="shared" si="9"/>
        <v>6100091853</v>
      </c>
      <c r="H586" s="43">
        <v>9600</v>
      </c>
      <c r="I586" s="43" t="s">
        <v>2309</v>
      </c>
      <c r="J586" s="43" t="s">
        <v>3196</v>
      </c>
      <c r="K586" s="43" t="s">
        <v>2311</v>
      </c>
      <c r="L586" s="47">
        <v>40</v>
      </c>
      <c r="M586" s="98">
        <v>89100</v>
      </c>
      <c r="N586" s="43" t="s">
        <v>3327</v>
      </c>
      <c r="O586" s="43" t="s">
        <v>2808</v>
      </c>
      <c r="P586" s="43" t="s">
        <v>3328</v>
      </c>
      <c r="Q586" s="43" t="s">
        <v>2853</v>
      </c>
    </row>
    <row r="587" spans="1:17" x14ac:dyDescent="0.35">
      <c r="A587" s="43">
        <v>582</v>
      </c>
      <c r="B587" s="43">
        <v>1206110102</v>
      </c>
      <c r="C587" s="100">
        <v>701126648100005</v>
      </c>
      <c r="D587" s="43">
        <v>2000400729</v>
      </c>
      <c r="E587" s="43">
        <v>2000400769</v>
      </c>
      <c r="F587" s="43">
        <v>5800005258</v>
      </c>
      <c r="G587" s="97" t="str">
        <f t="shared" si="9"/>
        <v>6100091853</v>
      </c>
      <c r="H587" s="43">
        <v>9600</v>
      </c>
      <c r="I587" s="43" t="s">
        <v>2309</v>
      </c>
      <c r="J587" s="43" t="s">
        <v>3196</v>
      </c>
      <c r="K587" s="43" t="s">
        <v>2311</v>
      </c>
      <c r="L587" s="47">
        <v>40</v>
      </c>
      <c r="M587" s="98">
        <v>6000</v>
      </c>
      <c r="N587" s="43" t="s">
        <v>3327</v>
      </c>
      <c r="O587" s="43" t="s">
        <v>2812</v>
      </c>
      <c r="P587" s="43" t="s">
        <v>3329</v>
      </c>
      <c r="Q587" s="43" t="s">
        <v>2853</v>
      </c>
    </row>
    <row r="588" spans="1:17" x14ac:dyDescent="0.35">
      <c r="A588" s="43">
        <v>583</v>
      </c>
      <c r="B588" s="43">
        <v>1206110102</v>
      </c>
      <c r="C588" s="100">
        <v>701126648100004</v>
      </c>
      <c r="D588" s="43">
        <v>2000400729</v>
      </c>
      <c r="E588" s="43">
        <v>2000400769</v>
      </c>
      <c r="F588" s="43">
        <v>5800005258</v>
      </c>
      <c r="G588" s="97" t="str">
        <f t="shared" si="9"/>
        <v>6100091853</v>
      </c>
      <c r="H588" s="43">
        <v>9600</v>
      </c>
      <c r="I588" s="43" t="s">
        <v>2309</v>
      </c>
      <c r="J588" s="43" t="s">
        <v>3196</v>
      </c>
      <c r="K588" s="43" t="s">
        <v>2311</v>
      </c>
      <c r="L588" s="47">
        <v>40</v>
      </c>
      <c r="M588" s="98">
        <v>10000</v>
      </c>
      <c r="N588" s="43" t="s">
        <v>3327</v>
      </c>
      <c r="O588" s="43" t="s">
        <v>2811</v>
      </c>
      <c r="P588" s="43" t="s">
        <v>3330</v>
      </c>
      <c r="Q588" s="43" t="s">
        <v>2853</v>
      </c>
    </row>
    <row r="589" spans="1:17" x14ac:dyDescent="0.35">
      <c r="A589" s="43">
        <v>584</v>
      </c>
      <c r="B589" s="43">
        <v>1206110102</v>
      </c>
      <c r="C589" s="100">
        <v>701126648100003</v>
      </c>
      <c r="D589" s="43">
        <v>2000400729</v>
      </c>
      <c r="E589" s="43">
        <v>2000400769</v>
      </c>
      <c r="F589" s="43">
        <v>5800005258</v>
      </c>
      <c r="G589" s="97" t="str">
        <f t="shared" si="9"/>
        <v>6100091853</v>
      </c>
      <c r="H589" s="43">
        <v>9600</v>
      </c>
      <c r="I589" s="43" t="s">
        <v>2309</v>
      </c>
      <c r="J589" s="43" t="s">
        <v>3196</v>
      </c>
      <c r="K589" s="43" t="s">
        <v>2311</v>
      </c>
      <c r="L589" s="47">
        <v>40</v>
      </c>
      <c r="M589" s="98">
        <v>6000</v>
      </c>
      <c r="N589" s="43" t="s">
        <v>3327</v>
      </c>
      <c r="O589" s="43" t="s">
        <v>2483</v>
      </c>
      <c r="P589" s="43" t="s">
        <v>3331</v>
      </c>
      <c r="Q589" s="43" t="s">
        <v>2853</v>
      </c>
    </row>
    <row r="590" spans="1:17" x14ac:dyDescent="0.35">
      <c r="A590" s="43">
        <v>585</v>
      </c>
      <c r="B590" s="43">
        <v>1206110102</v>
      </c>
      <c r="C590" s="100">
        <v>701126648100002</v>
      </c>
      <c r="D590" s="43">
        <v>2000400729</v>
      </c>
      <c r="E590" s="43">
        <v>2000400769</v>
      </c>
      <c r="F590" s="43">
        <v>5800005258</v>
      </c>
      <c r="G590" s="97" t="str">
        <f t="shared" si="9"/>
        <v>6100091853</v>
      </c>
      <c r="H590" s="43">
        <v>9600</v>
      </c>
      <c r="I590" s="43" t="s">
        <v>2309</v>
      </c>
      <c r="J590" s="43" t="s">
        <v>3196</v>
      </c>
      <c r="K590" s="43" t="s">
        <v>2311</v>
      </c>
      <c r="L590" s="47">
        <v>40</v>
      </c>
      <c r="M590" s="98">
        <v>36000</v>
      </c>
      <c r="N590" s="43" t="s">
        <v>3327</v>
      </c>
      <c r="O590" s="43" t="s">
        <v>2439</v>
      </c>
      <c r="P590" s="43" t="s">
        <v>3332</v>
      </c>
      <c r="Q590" s="43" t="s">
        <v>2853</v>
      </c>
    </row>
    <row r="591" spans="1:17" x14ac:dyDescent="0.35">
      <c r="A591" s="43">
        <v>586</v>
      </c>
      <c r="B591" s="43">
        <v>1206110102</v>
      </c>
      <c r="C591" s="100">
        <v>701126648100001</v>
      </c>
      <c r="D591" s="43">
        <v>2000400729</v>
      </c>
      <c r="E591" s="43">
        <v>2000400769</v>
      </c>
      <c r="F591" s="43">
        <v>5800005258</v>
      </c>
      <c r="G591" s="97" t="str">
        <f t="shared" si="9"/>
        <v>6100091853</v>
      </c>
      <c r="H591" s="43">
        <v>9600</v>
      </c>
      <c r="I591" s="43" t="s">
        <v>2309</v>
      </c>
      <c r="J591" s="43" t="s">
        <v>3196</v>
      </c>
      <c r="K591" s="43" t="s">
        <v>2311</v>
      </c>
      <c r="L591" s="47">
        <v>40</v>
      </c>
      <c r="M591" s="98">
        <v>200000</v>
      </c>
      <c r="N591" s="43" t="s">
        <v>3327</v>
      </c>
      <c r="O591" s="43" t="s">
        <v>2312</v>
      </c>
      <c r="P591" s="43" t="s">
        <v>3333</v>
      </c>
      <c r="Q591" s="43" t="s">
        <v>2853</v>
      </c>
    </row>
    <row r="592" spans="1:17" x14ac:dyDescent="0.35">
      <c r="A592" s="43">
        <v>587</v>
      </c>
      <c r="B592" s="43">
        <v>1206110102</v>
      </c>
      <c r="C592" s="100">
        <v>701126648100007</v>
      </c>
      <c r="D592" s="43">
        <v>2000400729</v>
      </c>
      <c r="E592" s="43">
        <v>2000400769</v>
      </c>
      <c r="F592" s="43">
        <v>5800005258</v>
      </c>
      <c r="G592" s="97" t="str">
        <f t="shared" si="9"/>
        <v>6100091853</v>
      </c>
      <c r="H592" s="43">
        <v>9600</v>
      </c>
      <c r="I592" s="43" t="s">
        <v>2309</v>
      </c>
      <c r="J592" s="43" t="s">
        <v>3196</v>
      </c>
      <c r="K592" s="43" t="s">
        <v>2311</v>
      </c>
      <c r="L592" s="47">
        <v>40</v>
      </c>
      <c r="M592" s="98">
        <v>151200</v>
      </c>
      <c r="N592" s="43" t="s">
        <v>3327</v>
      </c>
      <c r="O592" s="43" t="s">
        <v>2807</v>
      </c>
      <c r="P592" s="43" t="s">
        <v>3334</v>
      </c>
      <c r="Q592" s="43" t="s">
        <v>2853</v>
      </c>
    </row>
    <row r="593" spans="1:17" x14ac:dyDescent="0.35">
      <c r="A593" s="43">
        <v>588</v>
      </c>
      <c r="B593" s="43">
        <v>1206110102</v>
      </c>
      <c r="C593" s="100">
        <v>700690567300034</v>
      </c>
      <c r="D593" s="43">
        <v>2000400729</v>
      </c>
      <c r="E593" s="43">
        <v>2000400769</v>
      </c>
      <c r="F593" s="43">
        <v>5800005268</v>
      </c>
      <c r="G593" s="97" t="str">
        <f t="shared" si="9"/>
        <v>6100079513</v>
      </c>
      <c r="H593" s="43">
        <v>9600</v>
      </c>
      <c r="I593" s="43" t="s">
        <v>2309</v>
      </c>
      <c r="J593" s="43" t="s">
        <v>3335</v>
      </c>
      <c r="K593" s="43" t="s">
        <v>2311</v>
      </c>
      <c r="L593" s="47">
        <v>40</v>
      </c>
      <c r="M593" s="98">
        <v>13000</v>
      </c>
      <c r="N593" s="43" t="s">
        <v>3336</v>
      </c>
      <c r="O593" s="43" t="s">
        <v>3337</v>
      </c>
      <c r="P593" s="43" t="s">
        <v>3338</v>
      </c>
      <c r="Q593" s="43" t="s">
        <v>3339</v>
      </c>
    </row>
    <row r="594" spans="1:17" x14ac:dyDescent="0.35">
      <c r="A594" s="43">
        <v>589</v>
      </c>
      <c r="B594" s="43">
        <v>1206110102</v>
      </c>
      <c r="C594" s="100">
        <v>700690567300033</v>
      </c>
      <c r="D594" s="43">
        <v>2000400729</v>
      </c>
      <c r="E594" s="43">
        <v>2000400769</v>
      </c>
      <c r="F594" s="43">
        <v>5800005268</v>
      </c>
      <c r="G594" s="97" t="str">
        <f t="shared" si="9"/>
        <v>6100079513</v>
      </c>
      <c r="H594" s="43">
        <v>9600</v>
      </c>
      <c r="I594" s="43" t="s">
        <v>2309</v>
      </c>
      <c r="J594" s="43" t="s">
        <v>3335</v>
      </c>
      <c r="K594" s="43" t="s">
        <v>2311</v>
      </c>
      <c r="L594" s="47">
        <v>40</v>
      </c>
      <c r="M594" s="98">
        <v>62000</v>
      </c>
      <c r="N594" s="43" t="s">
        <v>3336</v>
      </c>
      <c r="O594" s="43" t="s">
        <v>3340</v>
      </c>
      <c r="P594" s="43" t="s">
        <v>3341</v>
      </c>
      <c r="Q594" s="43" t="s">
        <v>3339</v>
      </c>
    </row>
    <row r="595" spans="1:17" x14ac:dyDescent="0.35">
      <c r="A595" s="43">
        <v>590</v>
      </c>
      <c r="B595" s="43">
        <v>1206110102</v>
      </c>
      <c r="C595" s="100">
        <v>700690567300032</v>
      </c>
      <c r="D595" s="43">
        <v>2000400729</v>
      </c>
      <c r="E595" s="43">
        <v>2000400769</v>
      </c>
      <c r="F595" s="43">
        <v>5800005268</v>
      </c>
      <c r="G595" s="97" t="str">
        <f t="shared" si="9"/>
        <v>6100079513</v>
      </c>
      <c r="H595" s="43">
        <v>9600</v>
      </c>
      <c r="I595" s="43" t="s">
        <v>2309</v>
      </c>
      <c r="J595" s="43" t="s">
        <v>3335</v>
      </c>
      <c r="K595" s="43" t="s">
        <v>2311</v>
      </c>
      <c r="L595" s="47">
        <v>40</v>
      </c>
      <c r="M595" s="98">
        <v>19800</v>
      </c>
      <c r="N595" s="43" t="s">
        <v>3336</v>
      </c>
      <c r="O595" s="43" t="s">
        <v>3294</v>
      </c>
      <c r="P595" s="43" t="s">
        <v>3342</v>
      </c>
      <c r="Q595" s="43" t="s">
        <v>3339</v>
      </c>
    </row>
    <row r="596" spans="1:17" x14ac:dyDescent="0.35">
      <c r="A596" s="43">
        <v>591</v>
      </c>
      <c r="B596" s="43">
        <v>1206110102</v>
      </c>
      <c r="C596" s="100">
        <v>700690567300031</v>
      </c>
      <c r="D596" s="43">
        <v>2000400729</v>
      </c>
      <c r="E596" s="43">
        <v>2000400769</v>
      </c>
      <c r="F596" s="43">
        <v>5800005268</v>
      </c>
      <c r="G596" s="97" t="str">
        <f t="shared" si="9"/>
        <v>6100079513</v>
      </c>
      <c r="H596" s="43">
        <v>9600</v>
      </c>
      <c r="I596" s="43" t="s">
        <v>2309</v>
      </c>
      <c r="J596" s="43" t="s">
        <v>3335</v>
      </c>
      <c r="K596" s="43" t="s">
        <v>2311</v>
      </c>
      <c r="L596" s="47">
        <v>40</v>
      </c>
      <c r="M596" s="98">
        <v>17000</v>
      </c>
      <c r="N596" s="43" t="s">
        <v>3336</v>
      </c>
      <c r="O596" s="43" t="s">
        <v>2942</v>
      </c>
      <c r="P596" s="43" t="s">
        <v>3343</v>
      </c>
      <c r="Q596" s="43" t="s">
        <v>3339</v>
      </c>
    </row>
    <row r="597" spans="1:17" x14ac:dyDescent="0.35">
      <c r="A597" s="43">
        <v>592</v>
      </c>
      <c r="B597" s="43">
        <v>1206110102</v>
      </c>
      <c r="C597" s="100">
        <v>700690567300030</v>
      </c>
      <c r="D597" s="43">
        <v>2000400729</v>
      </c>
      <c r="E597" s="43">
        <v>2000400769</v>
      </c>
      <c r="F597" s="43">
        <v>5800005268</v>
      </c>
      <c r="G597" s="97" t="str">
        <f t="shared" si="9"/>
        <v>6100079513</v>
      </c>
      <c r="H597" s="43">
        <v>9600</v>
      </c>
      <c r="I597" s="43" t="s">
        <v>2309</v>
      </c>
      <c r="J597" s="43" t="s">
        <v>3335</v>
      </c>
      <c r="K597" s="43" t="s">
        <v>2311</v>
      </c>
      <c r="L597" s="47">
        <v>40</v>
      </c>
      <c r="M597" s="98">
        <v>64000</v>
      </c>
      <c r="N597" s="43" t="s">
        <v>3336</v>
      </c>
      <c r="O597" s="43" t="s">
        <v>2941</v>
      </c>
      <c r="P597" s="43" t="s">
        <v>3344</v>
      </c>
      <c r="Q597" s="43" t="s">
        <v>3339</v>
      </c>
    </row>
    <row r="598" spans="1:17" x14ac:dyDescent="0.35">
      <c r="A598" s="43">
        <v>593</v>
      </c>
      <c r="B598" s="43">
        <v>1206110102</v>
      </c>
      <c r="C598" s="100">
        <v>700690567300008</v>
      </c>
      <c r="D598" s="43">
        <v>2000400729</v>
      </c>
      <c r="E598" s="43">
        <v>2000400769</v>
      </c>
      <c r="F598" s="43">
        <v>5800005268</v>
      </c>
      <c r="G598" s="97" t="str">
        <f t="shared" si="9"/>
        <v>6100079513</v>
      </c>
      <c r="H598" s="43">
        <v>9600</v>
      </c>
      <c r="I598" s="43" t="s">
        <v>2309</v>
      </c>
      <c r="J598" s="43" t="s">
        <v>3335</v>
      </c>
      <c r="K598" s="43" t="s">
        <v>2311</v>
      </c>
      <c r="L598" s="47">
        <v>40</v>
      </c>
      <c r="M598" s="98">
        <v>110500</v>
      </c>
      <c r="N598" s="43" t="s">
        <v>3336</v>
      </c>
      <c r="O598" s="43" t="s">
        <v>2806</v>
      </c>
      <c r="P598" s="43" t="s">
        <v>3345</v>
      </c>
      <c r="Q598" s="43" t="s">
        <v>3339</v>
      </c>
    </row>
    <row r="599" spans="1:17" x14ac:dyDescent="0.35">
      <c r="A599" s="43">
        <v>594</v>
      </c>
      <c r="B599" s="43">
        <v>1206110102</v>
      </c>
      <c r="C599" s="100">
        <v>700690567300001</v>
      </c>
      <c r="D599" s="43">
        <v>2000400729</v>
      </c>
      <c r="E599" s="43">
        <v>2000400769</v>
      </c>
      <c r="F599" s="43">
        <v>5800005268</v>
      </c>
      <c r="G599" s="97" t="str">
        <f t="shared" si="9"/>
        <v>6100079513</v>
      </c>
      <c r="H599" s="43">
        <v>9600</v>
      </c>
      <c r="I599" s="43" t="s">
        <v>2309</v>
      </c>
      <c r="J599" s="43" t="s">
        <v>3335</v>
      </c>
      <c r="K599" s="43" t="s">
        <v>2311</v>
      </c>
      <c r="L599" s="47">
        <v>40</v>
      </c>
      <c r="M599" s="98">
        <v>98500</v>
      </c>
      <c r="N599" s="43" t="s">
        <v>3336</v>
      </c>
      <c r="O599" s="43" t="s">
        <v>2312</v>
      </c>
      <c r="P599" s="43" t="s">
        <v>3346</v>
      </c>
      <c r="Q599" s="43" t="s">
        <v>3339</v>
      </c>
    </row>
    <row r="600" spans="1:17" x14ac:dyDescent="0.35">
      <c r="A600" s="43">
        <v>595</v>
      </c>
      <c r="B600" s="43">
        <v>1206110102</v>
      </c>
      <c r="C600" s="100">
        <v>700690567300002</v>
      </c>
      <c r="D600" s="43">
        <v>2000400729</v>
      </c>
      <c r="E600" s="43">
        <v>2000400769</v>
      </c>
      <c r="F600" s="43">
        <v>5800005268</v>
      </c>
      <c r="G600" s="97" t="str">
        <f t="shared" si="9"/>
        <v>6100079513</v>
      </c>
      <c r="H600" s="43">
        <v>9600</v>
      </c>
      <c r="I600" s="43" t="s">
        <v>2309</v>
      </c>
      <c r="J600" s="43" t="s">
        <v>3335</v>
      </c>
      <c r="K600" s="43" t="s">
        <v>2311</v>
      </c>
      <c r="L600" s="47">
        <v>40</v>
      </c>
      <c r="M600" s="98">
        <v>20000</v>
      </c>
      <c r="N600" s="43" t="s">
        <v>3336</v>
      </c>
      <c r="O600" s="43" t="s">
        <v>2439</v>
      </c>
      <c r="P600" s="43" t="s">
        <v>3347</v>
      </c>
      <c r="Q600" s="43" t="s">
        <v>3339</v>
      </c>
    </row>
    <row r="601" spans="1:17" x14ac:dyDescent="0.35">
      <c r="A601" s="43">
        <v>596</v>
      </c>
      <c r="B601" s="43">
        <v>1206110102</v>
      </c>
      <c r="C601" s="100">
        <v>700690567300003</v>
      </c>
      <c r="D601" s="43">
        <v>2000400729</v>
      </c>
      <c r="E601" s="43">
        <v>2000400769</v>
      </c>
      <c r="F601" s="43">
        <v>5800005268</v>
      </c>
      <c r="G601" s="97" t="str">
        <f t="shared" si="9"/>
        <v>6100079513</v>
      </c>
      <c r="H601" s="43">
        <v>9600</v>
      </c>
      <c r="I601" s="43" t="s">
        <v>2309</v>
      </c>
      <c r="J601" s="43" t="s">
        <v>3335</v>
      </c>
      <c r="K601" s="43" t="s">
        <v>2311</v>
      </c>
      <c r="L601" s="47">
        <v>40</v>
      </c>
      <c r="M601" s="98">
        <v>88000</v>
      </c>
      <c r="N601" s="43" t="s">
        <v>3336</v>
      </c>
      <c r="O601" s="43" t="s">
        <v>2483</v>
      </c>
      <c r="P601" s="43" t="s">
        <v>3348</v>
      </c>
      <c r="Q601" s="43" t="s">
        <v>3339</v>
      </c>
    </row>
    <row r="602" spans="1:17" x14ac:dyDescent="0.35">
      <c r="A602" s="43">
        <v>597</v>
      </c>
      <c r="B602" s="43">
        <v>1206110102</v>
      </c>
      <c r="C602" s="100">
        <v>700690567300004</v>
      </c>
      <c r="D602" s="43">
        <v>2000400729</v>
      </c>
      <c r="E602" s="43">
        <v>2000400769</v>
      </c>
      <c r="F602" s="43">
        <v>5800005268</v>
      </c>
      <c r="G602" s="97" t="str">
        <f t="shared" si="9"/>
        <v>6100079513</v>
      </c>
      <c r="H602" s="43">
        <v>9600</v>
      </c>
      <c r="I602" s="43" t="s">
        <v>2309</v>
      </c>
      <c r="J602" s="43" t="s">
        <v>3335</v>
      </c>
      <c r="K602" s="43" t="s">
        <v>2311</v>
      </c>
      <c r="L602" s="47">
        <v>40</v>
      </c>
      <c r="M602" s="98">
        <v>107000</v>
      </c>
      <c r="N602" s="43" t="s">
        <v>3336</v>
      </c>
      <c r="O602" s="43" t="s">
        <v>2811</v>
      </c>
      <c r="P602" s="43" t="s">
        <v>3349</v>
      </c>
      <c r="Q602" s="43" t="s">
        <v>3339</v>
      </c>
    </row>
    <row r="603" spans="1:17" x14ac:dyDescent="0.35">
      <c r="A603" s="43">
        <v>598</v>
      </c>
      <c r="B603" s="43">
        <v>1206110102</v>
      </c>
      <c r="C603" s="100">
        <v>700690567300005</v>
      </c>
      <c r="D603" s="43">
        <v>2000400729</v>
      </c>
      <c r="E603" s="43">
        <v>2000400769</v>
      </c>
      <c r="F603" s="43">
        <v>5800005268</v>
      </c>
      <c r="G603" s="97" t="str">
        <f t="shared" si="9"/>
        <v>6100079513</v>
      </c>
      <c r="H603" s="43">
        <v>9600</v>
      </c>
      <c r="I603" s="43" t="s">
        <v>2309</v>
      </c>
      <c r="J603" s="43" t="s">
        <v>3335</v>
      </c>
      <c r="K603" s="43" t="s">
        <v>2311</v>
      </c>
      <c r="L603" s="47">
        <v>40</v>
      </c>
      <c r="M603" s="98">
        <v>21000</v>
      </c>
      <c r="N603" s="43" t="s">
        <v>3336</v>
      </c>
      <c r="O603" s="43" t="s">
        <v>2812</v>
      </c>
      <c r="P603" s="43" t="s">
        <v>3350</v>
      </c>
      <c r="Q603" s="43" t="s">
        <v>3339</v>
      </c>
    </row>
    <row r="604" spans="1:17" x14ac:dyDescent="0.35">
      <c r="A604" s="43">
        <v>599</v>
      </c>
      <c r="B604" s="43">
        <v>1206110102</v>
      </c>
      <c r="C604" s="100">
        <v>700690567300006</v>
      </c>
      <c r="D604" s="43">
        <v>2000400729</v>
      </c>
      <c r="E604" s="43">
        <v>2000400769</v>
      </c>
      <c r="F604" s="43">
        <v>5800005268</v>
      </c>
      <c r="G604" s="97" t="str">
        <f t="shared" si="9"/>
        <v>6100079513</v>
      </c>
      <c r="H604" s="43">
        <v>9600</v>
      </c>
      <c r="I604" s="43" t="s">
        <v>2309</v>
      </c>
      <c r="J604" s="43" t="s">
        <v>3335</v>
      </c>
      <c r="K604" s="43" t="s">
        <v>2311</v>
      </c>
      <c r="L604" s="47">
        <v>40</v>
      </c>
      <c r="M604" s="98">
        <v>33000</v>
      </c>
      <c r="N604" s="43" t="s">
        <v>3336</v>
      </c>
      <c r="O604" s="43" t="s">
        <v>2808</v>
      </c>
      <c r="P604" s="43" t="s">
        <v>3351</v>
      </c>
      <c r="Q604" s="43" t="s">
        <v>3339</v>
      </c>
    </row>
    <row r="605" spans="1:17" x14ac:dyDescent="0.35">
      <c r="A605" s="43">
        <v>600</v>
      </c>
      <c r="B605" s="43">
        <v>1206110102</v>
      </c>
      <c r="C605" s="100">
        <v>700690567300007</v>
      </c>
      <c r="D605" s="43">
        <v>2000400729</v>
      </c>
      <c r="E605" s="43">
        <v>2000400769</v>
      </c>
      <c r="F605" s="43">
        <v>5800005268</v>
      </c>
      <c r="G605" s="97" t="str">
        <f t="shared" si="9"/>
        <v>6100079513</v>
      </c>
      <c r="H605" s="43">
        <v>9600</v>
      </c>
      <c r="I605" s="43" t="s">
        <v>2309</v>
      </c>
      <c r="J605" s="43" t="s">
        <v>3335</v>
      </c>
      <c r="K605" s="43" t="s">
        <v>2311</v>
      </c>
      <c r="L605" s="47">
        <v>40</v>
      </c>
      <c r="M605" s="98">
        <v>27600</v>
      </c>
      <c r="N605" s="43" t="s">
        <v>3336</v>
      </c>
      <c r="O605" s="43" t="s">
        <v>2807</v>
      </c>
      <c r="P605" s="43" t="s">
        <v>3352</v>
      </c>
      <c r="Q605" s="43" t="s">
        <v>3339</v>
      </c>
    </row>
    <row r="606" spans="1:17" x14ac:dyDescent="0.35">
      <c r="A606" s="43">
        <v>601</v>
      </c>
      <c r="B606" s="43">
        <v>1206110102</v>
      </c>
      <c r="C606" s="100">
        <v>700690567300029</v>
      </c>
      <c r="D606" s="43">
        <v>2000400729</v>
      </c>
      <c r="E606" s="43">
        <v>2000400769</v>
      </c>
      <c r="F606" s="43">
        <v>5800005268</v>
      </c>
      <c r="G606" s="97" t="str">
        <f t="shared" si="9"/>
        <v>6100079513</v>
      </c>
      <c r="H606" s="43">
        <v>9600</v>
      </c>
      <c r="I606" s="43" t="s">
        <v>2309</v>
      </c>
      <c r="J606" s="43" t="s">
        <v>3335</v>
      </c>
      <c r="K606" s="43" t="s">
        <v>2311</v>
      </c>
      <c r="L606" s="47">
        <v>40</v>
      </c>
      <c r="M606" s="98">
        <v>1198000</v>
      </c>
      <c r="N606" s="43" t="s">
        <v>3336</v>
      </c>
      <c r="O606" s="43" t="s">
        <v>3130</v>
      </c>
      <c r="P606" s="43" t="s">
        <v>3353</v>
      </c>
      <c r="Q606" s="43" t="s">
        <v>3339</v>
      </c>
    </row>
    <row r="607" spans="1:17" x14ac:dyDescent="0.35">
      <c r="A607" s="43">
        <v>602</v>
      </c>
      <c r="B607" s="43">
        <v>1206110102</v>
      </c>
      <c r="C607" s="100">
        <v>700690567300009</v>
      </c>
      <c r="D607" s="43">
        <v>2000400729</v>
      </c>
      <c r="E607" s="43">
        <v>2000400769</v>
      </c>
      <c r="F607" s="43">
        <v>5800005268</v>
      </c>
      <c r="G607" s="97" t="str">
        <f t="shared" si="9"/>
        <v>6100079513</v>
      </c>
      <c r="H607" s="43">
        <v>9600</v>
      </c>
      <c r="I607" s="43" t="s">
        <v>2309</v>
      </c>
      <c r="J607" s="43" t="s">
        <v>3335</v>
      </c>
      <c r="K607" s="43" t="s">
        <v>2311</v>
      </c>
      <c r="L607" s="47">
        <v>40</v>
      </c>
      <c r="M607" s="98">
        <v>147000</v>
      </c>
      <c r="N607" s="43" t="s">
        <v>3336</v>
      </c>
      <c r="O607" s="43" t="s">
        <v>2805</v>
      </c>
      <c r="P607" s="43" t="s">
        <v>3354</v>
      </c>
      <c r="Q607" s="43" t="s">
        <v>3339</v>
      </c>
    </row>
    <row r="608" spans="1:17" x14ac:dyDescent="0.35">
      <c r="A608" s="43">
        <v>603</v>
      </c>
      <c r="B608" s="43">
        <v>1206110102</v>
      </c>
      <c r="C608" s="100">
        <v>700690567300010</v>
      </c>
      <c r="D608" s="43">
        <v>2000400729</v>
      </c>
      <c r="E608" s="43">
        <v>2000400769</v>
      </c>
      <c r="F608" s="43">
        <v>5800005268</v>
      </c>
      <c r="G608" s="97" t="str">
        <f t="shared" si="9"/>
        <v>6100079513</v>
      </c>
      <c r="H608" s="43">
        <v>9600</v>
      </c>
      <c r="I608" s="43" t="s">
        <v>2309</v>
      </c>
      <c r="J608" s="43" t="s">
        <v>3335</v>
      </c>
      <c r="K608" s="43" t="s">
        <v>2311</v>
      </c>
      <c r="L608" s="47">
        <v>40</v>
      </c>
      <c r="M608" s="98">
        <v>29900</v>
      </c>
      <c r="N608" s="43" t="s">
        <v>3336</v>
      </c>
      <c r="O608" s="43" t="s">
        <v>2928</v>
      </c>
      <c r="P608" s="43" t="s">
        <v>3355</v>
      </c>
      <c r="Q608" s="43" t="s">
        <v>3339</v>
      </c>
    </row>
    <row r="609" spans="1:17" x14ac:dyDescent="0.35">
      <c r="A609" s="43">
        <v>604</v>
      </c>
      <c r="B609" s="43">
        <v>1206110102</v>
      </c>
      <c r="C609" s="100">
        <v>700690567300011</v>
      </c>
      <c r="D609" s="43">
        <v>2000400729</v>
      </c>
      <c r="E609" s="43">
        <v>2000400769</v>
      </c>
      <c r="F609" s="43">
        <v>5800005268</v>
      </c>
      <c r="G609" s="97" t="str">
        <f t="shared" si="9"/>
        <v>6100079513</v>
      </c>
      <c r="H609" s="43">
        <v>9600</v>
      </c>
      <c r="I609" s="43" t="s">
        <v>2309</v>
      </c>
      <c r="J609" s="43" t="s">
        <v>3335</v>
      </c>
      <c r="K609" s="43" t="s">
        <v>2311</v>
      </c>
      <c r="L609" s="47">
        <v>40</v>
      </c>
      <c r="M609" s="98">
        <v>125000</v>
      </c>
      <c r="N609" s="43" t="s">
        <v>3336</v>
      </c>
      <c r="O609" s="43" t="s">
        <v>2929</v>
      </c>
      <c r="P609" s="43" t="s">
        <v>3356</v>
      </c>
      <c r="Q609" s="43" t="s">
        <v>3339</v>
      </c>
    </row>
    <row r="610" spans="1:17" x14ac:dyDescent="0.35">
      <c r="A610" s="43">
        <v>605</v>
      </c>
      <c r="B610" s="43">
        <v>1206110102</v>
      </c>
      <c r="C610" s="100">
        <v>700690567300012</v>
      </c>
      <c r="D610" s="43">
        <v>2000400729</v>
      </c>
      <c r="E610" s="43">
        <v>2000400769</v>
      </c>
      <c r="F610" s="43">
        <v>5800005268</v>
      </c>
      <c r="G610" s="97" t="str">
        <f t="shared" si="9"/>
        <v>6100079513</v>
      </c>
      <c r="H610" s="43">
        <v>9600</v>
      </c>
      <c r="I610" s="43" t="s">
        <v>2309</v>
      </c>
      <c r="J610" s="43" t="s">
        <v>3335</v>
      </c>
      <c r="K610" s="43" t="s">
        <v>2311</v>
      </c>
      <c r="L610" s="47">
        <v>40</v>
      </c>
      <c r="M610" s="98">
        <v>33000</v>
      </c>
      <c r="N610" s="43" t="s">
        <v>3336</v>
      </c>
      <c r="O610" s="43" t="s">
        <v>2930</v>
      </c>
      <c r="P610" s="43" t="s">
        <v>3357</v>
      </c>
      <c r="Q610" s="43" t="s">
        <v>3339</v>
      </c>
    </row>
    <row r="611" spans="1:17" x14ac:dyDescent="0.35">
      <c r="A611" s="43">
        <v>606</v>
      </c>
      <c r="B611" s="43">
        <v>1206110102</v>
      </c>
      <c r="C611" s="100">
        <v>700690567300013</v>
      </c>
      <c r="D611" s="43">
        <v>2000400729</v>
      </c>
      <c r="E611" s="43">
        <v>2000400769</v>
      </c>
      <c r="F611" s="43">
        <v>5800005268</v>
      </c>
      <c r="G611" s="97" t="str">
        <f t="shared" si="9"/>
        <v>6100079513</v>
      </c>
      <c r="H611" s="43">
        <v>9600</v>
      </c>
      <c r="I611" s="43" t="s">
        <v>2309</v>
      </c>
      <c r="J611" s="43" t="s">
        <v>3335</v>
      </c>
      <c r="K611" s="43" t="s">
        <v>2311</v>
      </c>
      <c r="L611" s="47">
        <v>40</v>
      </c>
      <c r="M611" s="98">
        <v>32500</v>
      </c>
      <c r="N611" s="43" t="s">
        <v>3336</v>
      </c>
      <c r="O611" s="43" t="s">
        <v>2931</v>
      </c>
      <c r="P611" s="43" t="s">
        <v>3358</v>
      </c>
      <c r="Q611" s="43" t="s">
        <v>3339</v>
      </c>
    </row>
    <row r="612" spans="1:17" x14ac:dyDescent="0.35">
      <c r="A612" s="43">
        <v>607</v>
      </c>
      <c r="B612" s="43">
        <v>1206110102</v>
      </c>
      <c r="C612" s="100">
        <v>700690567300014</v>
      </c>
      <c r="D612" s="43">
        <v>2000400729</v>
      </c>
      <c r="E612" s="43">
        <v>2000400769</v>
      </c>
      <c r="F612" s="43">
        <v>5800005268</v>
      </c>
      <c r="G612" s="97" t="str">
        <f t="shared" si="9"/>
        <v>6100079513</v>
      </c>
      <c r="H612" s="43">
        <v>9600</v>
      </c>
      <c r="I612" s="43" t="s">
        <v>2309</v>
      </c>
      <c r="J612" s="43" t="s">
        <v>3335</v>
      </c>
      <c r="K612" s="43" t="s">
        <v>2311</v>
      </c>
      <c r="L612" s="47">
        <v>40</v>
      </c>
      <c r="M612" s="98">
        <v>30800</v>
      </c>
      <c r="N612" s="43" t="s">
        <v>3336</v>
      </c>
      <c r="O612" s="43" t="s">
        <v>2932</v>
      </c>
      <c r="P612" s="43" t="s">
        <v>3359</v>
      </c>
      <c r="Q612" s="43" t="s">
        <v>3339</v>
      </c>
    </row>
    <row r="613" spans="1:17" x14ac:dyDescent="0.35">
      <c r="A613" s="43">
        <v>608</v>
      </c>
      <c r="B613" s="43">
        <v>1206110102</v>
      </c>
      <c r="C613" s="100">
        <v>700690567300015</v>
      </c>
      <c r="D613" s="43">
        <v>2000400729</v>
      </c>
      <c r="E613" s="43">
        <v>2000400769</v>
      </c>
      <c r="F613" s="43">
        <v>5800005268</v>
      </c>
      <c r="G613" s="97" t="str">
        <f t="shared" si="9"/>
        <v>6100079513</v>
      </c>
      <c r="H613" s="43">
        <v>9600</v>
      </c>
      <c r="I613" s="43" t="s">
        <v>2309</v>
      </c>
      <c r="J613" s="43" t="s">
        <v>3335</v>
      </c>
      <c r="K613" s="43" t="s">
        <v>2311</v>
      </c>
      <c r="L613" s="47">
        <v>40</v>
      </c>
      <c r="M613" s="98">
        <v>8500</v>
      </c>
      <c r="N613" s="43" t="s">
        <v>3336</v>
      </c>
      <c r="O613" s="43" t="s">
        <v>2933</v>
      </c>
      <c r="P613" s="43" t="s">
        <v>3360</v>
      </c>
      <c r="Q613" s="43" t="s">
        <v>3339</v>
      </c>
    </row>
    <row r="614" spans="1:17" x14ac:dyDescent="0.35">
      <c r="A614" s="43">
        <v>609</v>
      </c>
      <c r="B614" s="43">
        <v>1206110102</v>
      </c>
      <c r="C614" s="100">
        <v>700690567300016</v>
      </c>
      <c r="D614" s="43">
        <v>2000400729</v>
      </c>
      <c r="E614" s="43">
        <v>2000400769</v>
      </c>
      <c r="F614" s="43">
        <v>5800005268</v>
      </c>
      <c r="G614" s="97" t="str">
        <f t="shared" si="9"/>
        <v>6100079513</v>
      </c>
      <c r="H614" s="43">
        <v>9600</v>
      </c>
      <c r="I614" s="43" t="s">
        <v>2309</v>
      </c>
      <c r="J614" s="43" t="s">
        <v>3335</v>
      </c>
      <c r="K614" s="43" t="s">
        <v>2311</v>
      </c>
      <c r="L614" s="47">
        <v>40</v>
      </c>
      <c r="M614" s="98">
        <v>9900</v>
      </c>
      <c r="N614" s="43" t="s">
        <v>3336</v>
      </c>
      <c r="O614" s="43" t="s">
        <v>2934</v>
      </c>
      <c r="P614" s="43" t="s">
        <v>3361</v>
      </c>
      <c r="Q614" s="43" t="s">
        <v>3339</v>
      </c>
    </row>
    <row r="615" spans="1:17" x14ac:dyDescent="0.35">
      <c r="A615" s="43">
        <v>610</v>
      </c>
      <c r="B615" s="43">
        <v>1206110102</v>
      </c>
      <c r="C615" s="100">
        <v>700690567300017</v>
      </c>
      <c r="D615" s="43">
        <v>2000400729</v>
      </c>
      <c r="E615" s="43">
        <v>2000400769</v>
      </c>
      <c r="F615" s="43">
        <v>5800005268</v>
      </c>
      <c r="G615" s="97" t="str">
        <f t="shared" ref="G615:G678" si="10">MID(N615,1,10)</f>
        <v>6100079513</v>
      </c>
      <c r="H615" s="43">
        <v>9600</v>
      </c>
      <c r="I615" s="43" t="s">
        <v>2309</v>
      </c>
      <c r="J615" s="43" t="s">
        <v>3335</v>
      </c>
      <c r="K615" s="43" t="s">
        <v>2311</v>
      </c>
      <c r="L615" s="47">
        <v>40</v>
      </c>
      <c r="M615" s="98">
        <v>20000</v>
      </c>
      <c r="N615" s="43" t="s">
        <v>3336</v>
      </c>
      <c r="O615" s="43" t="s">
        <v>2935</v>
      </c>
      <c r="P615" s="43" t="s">
        <v>3362</v>
      </c>
      <c r="Q615" s="43" t="s">
        <v>3339</v>
      </c>
    </row>
    <row r="616" spans="1:17" x14ac:dyDescent="0.35">
      <c r="A616" s="43">
        <v>611</v>
      </c>
      <c r="B616" s="43">
        <v>1206110102</v>
      </c>
      <c r="C616" s="100">
        <v>700690567300018</v>
      </c>
      <c r="D616" s="43">
        <v>2000400729</v>
      </c>
      <c r="E616" s="43">
        <v>2000400769</v>
      </c>
      <c r="F616" s="43">
        <v>5800005268</v>
      </c>
      <c r="G616" s="97" t="str">
        <f t="shared" si="10"/>
        <v>6100079513</v>
      </c>
      <c r="H616" s="43">
        <v>9600</v>
      </c>
      <c r="I616" s="43" t="s">
        <v>2309</v>
      </c>
      <c r="J616" s="43" t="s">
        <v>3335</v>
      </c>
      <c r="K616" s="43" t="s">
        <v>2311</v>
      </c>
      <c r="L616" s="47">
        <v>40</v>
      </c>
      <c r="M616" s="98">
        <v>150000</v>
      </c>
      <c r="N616" s="43" t="s">
        <v>3336</v>
      </c>
      <c r="O616" s="43" t="s">
        <v>2936</v>
      </c>
      <c r="P616" s="43" t="s">
        <v>3363</v>
      </c>
      <c r="Q616" s="43" t="s">
        <v>3339</v>
      </c>
    </row>
    <row r="617" spans="1:17" x14ac:dyDescent="0.35">
      <c r="A617" s="43">
        <v>612</v>
      </c>
      <c r="B617" s="43">
        <v>1206110102</v>
      </c>
      <c r="C617" s="100">
        <v>700690567300019</v>
      </c>
      <c r="D617" s="43">
        <v>2000400729</v>
      </c>
      <c r="E617" s="43">
        <v>2000400769</v>
      </c>
      <c r="F617" s="43">
        <v>5800005268</v>
      </c>
      <c r="G617" s="97" t="str">
        <f t="shared" si="10"/>
        <v>6100079513</v>
      </c>
      <c r="H617" s="43">
        <v>9600</v>
      </c>
      <c r="I617" s="43" t="s">
        <v>2309</v>
      </c>
      <c r="J617" s="43" t="s">
        <v>3335</v>
      </c>
      <c r="K617" s="43" t="s">
        <v>2311</v>
      </c>
      <c r="L617" s="47">
        <v>40</v>
      </c>
      <c r="M617" s="98">
        <v>29700</v>
      </c>
      <c r="N617" s="43" t="s">
        <v>3336</v>
      </c>
      <c r="O617" s="43" t="s">
        <v>2968</v>
      </c>
      <c r="P617" s="43" t="s">
        <v>3364</v>
      </c>
      <c r="Q617" s="43" t="s">
        <v>3339</v>
      </c>
    </row>
    <row r="618" spans="1:17" x14ac:dyDescent="0.35">
      <c r="A618" s="43">
        <v>613</v>
      </c>
      <c r="B618" s="43">
        <v>1206110102</v>
      </c>
      <c r="C618" s="100">
        <v>700690567300020</v>
      </c>
      <c r="D618" s="43">
        <v>2000400729</v>
      </c>
      <c r="E618" s="43">
        <v>2000400769</v>
      </c>
      <c r="F618" s="43">
        <v>5800005268</v>
      </c>
      <c r="G618" s="97" t="str">
        <f t="shared" si="10"/>
        <v>6100079513</v>
      </c>
      <c r="H618" s="43">
        <v>9600</v>
      </c>
      <c r="I618" s="43" t="s">
        <v>2309</v>
      </c>
      <c r="J618" s="43" t="s">
        <v>3335</v>
      </c>
      <c r="K618" s="43" t="s">
        <v>2311</v>
      </c>
      <c r="L618" s="47">
        <v>40</v>
      </c>
      <c r="M618" s="98">
        <v>19000</v>
      </c>
      <c r="N618" s="43" t="s">
        <v>3336</v>
      </c>
      <c r="O618" s="43" t="s">
        <v>2970</v>
      </c>
      <c r="P618" s="43" t="s">
        <v>3365</v>
      </c>
      <c r="Q618" s="43" t="s">
        <v>3339</v>
      </c>
    </row>
    <row r="619" spans="1:17" x14ac:dyDescent="0.35">
      <c r="A619" s="43">
        <v>614</v>
      </c>
      <c r="B619" s="43">
        <v>1206110102</v>
      </c>
      <c r="C619" s="100">
        <v>700690567300021</v>
      </c>
      <c r="D619" s="43">
        <v>2000400729</v>
      </c>
      <c r="E619" s="43">
        <v>2000400769</v>
      </c>
      <c r="F619" s="43">
        <v>5800005268</v>
      </c>
      <c r="G619" s="97" t="str">
        <f t="shared" si="10"/>
        <v>6100079513</v>
      </c>
      <c r="H619" s="43">
        <v>9600</v>
      </c>
      <c r="I619" s="43" t="s">
        <v>2309</v>
      </c>
      <c r="J619" s="43" t="s">
        <v>3335</v>
      </c>
      <c r="K619" s="43" t="s">
        <v>2311</v>
      </c>
      <c r="L619" s="47">
        <v>40</v>
      </c>
      <c r="M619" s="98">
        <v>56000</v>
      </c>
      <c r="N619" s="43" t="s">
        <v>3336</v>
      </c>
      <c r="O619" s="43" t="s">
        <v>2962</v>
      </c>
      <c r="P619" s="43" t="s">
        <v>3366</v>
      </c>
      <c r="Q619" s="43" t="s">
        <v>3339</v>
      </c>
    </row>
    <row r="620" spans="1:17" x14ac:dyDescent="0.35">
      <c r="A620" s="43">
        <v>615</v>
      </c>
      <c r="B620" s="43">
        <v>1206110102</v>
      </c>
      <c r="C620" s="100">
        <v>700690567300022</v>
      </c>
      <c r="D620" s="43">
        <v>2000400729</v>
      </c>
      <c r="E620" s="43">
        <v>2000400769</v>
      </c>
      <c r="F620" s="43">
        <v>5800005268</v>
      </c>
      <c r="G620" s="97" t="str">
        <f t="shared" si="10"/>
        <v>6100079513</v>
      </c>
      <c r="H620" s="43">
        <v>9600</v>
      </c>
      <c r="I620" s="43" t="s">
        <v>2309</v>
      </c>
      <c r="J620" s="43" t="s">
        <v>3335</v>
      </c>
      <c r="K620" s="43" t="s">
        <v>2311</v>
      </c>
      <c r="L620" s="47">
        <v>40</v>
      </c>
      <c r="M620" s="98">
        <v>640000</v>
      </c>
      <c r="N620" s="43" t="s">
        <v>3336</v>
      </c>
      <c r="O620" s="43" t="s">
        <v>2966</v>
      </c>
      <c r="P620" s="43" t="s">
        <v>3367</v>
      </c>
      <c r="Q620" s="43" t="s">
        <v>3339</v>
      </c>
    </row>
    <row r="621" spans="1:17" x14ac:dyDescent="0.35">
      <c r="A621" s="43">
        <v>616</v>
      </c>
      <c r="B621" s="43">
        <v>1206110102</v>
      </c>
      <c r="C621" s="100">
        <v>700690567300023</v>
      </c>
      <c r="D621" s="43">
        <v>2000400729</v>
      </c>
      <c r="E621" s="43">
        <v>2000400769</v>
      </c>
      <c r="F621" s="43">
        <v>5800005268</v>
      </c>
      <c r="G621" s="97" t="str">
        <f t="shared" si="10"/>
        <v>6100079513</v>
      </c>
      <c r="H621" s="43">
        <v>9600</v>
      </c>
      <c r="I621" s="43" t="s">
        <v>2309</v>
      </c>
      <c r="J621" s="43" t="s">
        <v>3335</v>
      </c>
      <c r="K621" s="43" t="s">
        <v>2311</v>
      </c>
      <c r="L621" s="47">
        <v>40</v>
      </c>
      <c r="M621" s="98">
        <v>128000</v>
      </c>
      <c r="N621" s="43" t="s">
        <v>3336</v>
      </c>
      <c r="O621" s="43" t="s">
        <v>2960</v>
      </c>
      <c r="P621" s="43" t="s">
        <v>3368</v>
      </c>
      <c r="Q621" s="43" t="s">
        <v>3339</v>
      </c>
    </row>
    <row r="622" spans="1:17" x14ac:dyDescent="0.35">
      <c r="A622" s="43">
        <v>617</v>
      </c>
      <c r="B622" s="43">
        <v>1206110102</v>
      </c>
      <c r="C622" s="100">
        <v>700690567300024</v>
      </c>
      <c r="D622" s="43">
        <v>2000400729</v>
      </c>
      <c r="E622" s="43">
        <v>2000400769</v>
      </c>
      <c r="F622" s="43">
        <v>5800005268</v>
      </c>
      <c r="G622" s="97" t="str">
        <f t="shared" si="10"/>
        <v>6100079513</v>
      </c>
      <c r="H622" s="43">
        <v>9600</v>
      </c>
      <c r="I622" s="43" t="s">
        <v>2309</v>
      </c>
      <c r="J622" s="43" t="s">
        <v>3335</v>
      </c>
      <c r="K622" s="43" t="s">
        <v>2311</v>
      </c>
      <c r="L622" s="47">
        <v>40</v>
      </c>
      <c r="M622" s="98">
        <v>24000</v>
      </c>
      <c r="N622" s="43" t="s">
        <v>3336</v>
      </c>
      <c r="O622" s="43" t="s">
        <v>2964</v>
      </c>
      <c r="P622" s="43" t="s">
        <v>3369</v>
      </c>
      <c r="Q622" s="43" t="s">
        <v>3339</v>
      </c>
    </row>
    <row r="623" spans="1:17" x14ac:dyDescent="0.35">
      <c r="A623" s="43">
        <v>618</v>
      </c>
      <c r="B623" s="43">
        <v>1206110102</v>
      </c>
      <c r="C623" s="100">
        <v>700690567300025</v>
      </c>
      <c r="D623" s="43">
        <v>2000400729</v>
      </c>
      <c r="E623" s="43">
        <v>2000400769</v>
      </c>
      <c r="F623" s="43">
        <v>5800005268</v>
      </c>
      <c r="G623" s="97" t="str">
        <f t="shared" si="10"/>
        <v>6100079513</v>
      </c>
      <c r="H623" s="43">
        <v>9600</v>
      </c>
      <c r="I623" s="43" t="s">
        <v>2309</v>
      </c>
      <c r="J623" s="43" t="s">
        <v>3335</v>
      </c>
      <c r="K623" s="43" t="s">
        <v>2311</v>
      </c>
      <c r="L623" s="47">
        <v>40</v>
      </c>
      <c r="M623" s="98">
        <v>88000</v>
      </c>
      <c r="N623" s="43" t="s">
        <v>3336</v>
      </c>
      <c r="O623" s="43" t="s">
        <v>3011</v>
      </c>
      <c r="P623" s="43" t="s">
        <v>3370</v>
      </c>
      <c r="Q623" s="43" t="s">
        <v>3339</v>
      </c>
    </row>
    <row r="624" spans="1:17" x14ac:dyDescent="0.35">
      <c r="A624" s="43">
        <v>619</v>
      </c>
      <c r="B624" s="43">
        <v>1206110102</v>
      </c>
      <c r="C624" s="100">
        <v>700690567300026</v>
      </c>
      <c r="D624" s="43">
        <v>2000400729</v>
      </c>
      <c r="E624" s="43">
        <v>2000400769</v>
      </c>
      <c r="F624" s="43">
        <v>5800005268</v>
      </c>
      <c r="G624" s="97" t="str">
        <f t="shared" si="10"/>
        <v>6100079513</v>
      </c>
      <c r="H624" s="43">
        <v>9600</v>
      </c>
      <c r="I624" s="43" t="s">
        <v>2309</v>
      </c>
      <c r="J624" s="43" t="s">
        <v>3335</v>
      </c>
      <c r="K624" s="43" t="s">
        <v>2311</v>
      </c>
      <c r="L624" s="47">
        <v>40</v>
      </c>
      <c r="M624" s="98">
        <v>5100</v>
      </c>
      <c r="N624" s="43" t="s">
        <v>3336</v>
      </c>
      <c r="O624" s="43" t="s">
        <v>3135</v>
      </c>
      <c r="P624" s="43" t="s">
        <v>3371</v>
      </c>
      <c r="Q624" s="43" t="s">
        <v>3339</v>
      </c>
    </row>
    <row r="625" spans="1:17" x14ac:dyDescent="0.35">
      <c r="A625" s="43">
        <v>620</v>
      </c>
      <c r="B625" s="43">
        <v>1206110102</v>
      </c>
      <c r="C625" s="100">
        <v>700690567300027</v>
      </c>
      <c r="D625" s="43">
        <v>2000400729</v>
      </c>
      <c r="E625" s="43">
        <v>2000400769</v>
      </c>
      <c r="F625" s="43">
        <v>5800005268</v>
      </c>
      <c r="G625" s="97" t="str">
        <f t="shared" si="10"/>
        <v>6100079513</v>
      </c>
      <c r="H625" s="43">
        <v>9600</v>
      </c>
      <c r="I625" s="43" t="s">
        <v>2309</v>
      </c>
      <c r="J625" s="43" t="s">
        <v>3335</v>
      </c>
      <c r="K625" s="43" t="s">
        <v>2311</v>
      </c>
      <c r="L625" s="47">
        <v>40</v>
      </c>
      <c r="M625" s="98">
        <v>20000</v>
      </c>
      <c r="N625" s="43" t="s">
        <v>3336</v>
      </c>
      <c r="O625" s="43" t="s">
        <v>3133</v>
      </c>
      <c r="P625" s="43" t="s">
        <v>3372</v>
      </c>
      <c r="Q625" s="43" t="s">
        <v>3339</v>
      </c>
    </row>
    <row r="626" spans="1:17" x14ac:dyDescent="0.35">
      <c r="A626" s="43">
        <v>621</v>
      </c>
      <c r="B626" s="43">
        <v>1206110102</v>
      </c>
      <c r="C626" s="100">
        <v>700690567300028</v>
      </c>
      <c r="D626" s="43">
        <v>2000400729</v>
      </c>
      <c r="E626" s="43">
        <v>2000400769</v>
      </c>
      <c r="F626" s="43">
        <v>5800005268</v>
      </c>
      <c r="G626" s="97" t="str">
        <f t="shared" si="10"/>
        <v>6100079513</v>
      </c>
      <c r="H626" s="43">
        <v>9600</v>
      </c>
      <c r="I626" s="43" t="s">
        <v>2309</v>
      </c>
      <c r="J626" s="43" t="s">
        <v>3335</v>
      </c>
      <c r="K626" s="43" t="s">
        <v>2311</v>
      </c>
      <c r="L626" s="47">
        <v>40</v>
      </c>
      <c r="M626" s="98">
        <v>22200</v>
      </c>
      <c r="N626" s="43" t="s">
        <v>3336</v>
      </c>
      <c r="O626" s="43" t="s">
        <v>3132</v>
      </c>
      <c r="P626" s="43" t="s">
        <v>3373</v>
      </c>
      <c r="Q626" s="43" t="s">
        <v>3339</v>
      </c>
    </row>
    <row r="627" spans="1:17" x14ac:dyDescent="0.35">
      <c r="A627" s="43">
        <v>622</v>
      </c>
      <c r="B627" s="43">
        <v>1206110102</v>
      </c>
      <c r="C627" s="100">
        <v>701120753000001</v>
      </c>
      <c r="D627" s="43">
        <v>2000400729</v>
      </c>
      <c r="E627" s="43">
        <v>2000400769</v>
      </c>
      <c r="F627" s="43">
        <v>5800005275</v>
      </c>
      <c r="G627" s="97" t="str">
        <f t="shared" si="10"/>
        <v>6100080736</v>
      </c>
      <c r="H627" s="43">
        <v>9600</v>
      </c>
      <c r="I627" s="43" t="s">
        <v>2309</v>
      </c>
      <c r="J627" s="43" t="s">
        <v>2327</v>
      </c>
      <c r="K627" s="43" t="s">
        <v>2311</v>
      </c>
      <c r="L627" s="47">
        <v>40</v>
      </c>
      <c r="M627" s="98">
        <v>26000</v>
      </c>
      <c r="N627" s="43" t="s">
        <v>3374</v>
      </c>
      <c r="O627" s="43" t="s">
        <v>2312</v>
      </c>
      <c r="P627" s="43" t="s">
        <v>3375</v>
      </c>
      <c r="Q627" s="43" t="s">
        <v>2853</v>
      </c>
    </row>
    <row r="628" spans="1:17" x14ac:dyDescent="0.35">
      <c r="A628" s="43">
        <v>623</v>
      </c>
      <c r="B628" s="43">
        <v>1206110102</v>
      </c>
      <c r="C628" s="100">
        <v>701658612000001</v>
      </c>
      <c r="D628" s="43">
        <v>2000400729</v>
      </c>
      <c r="E628" s="43">
        <v>2000400769</v>
      </c>
      <c r="F628" s="43">
        <v>5800005289</v>
      </c>
      <c r="G628" s="97" t="str">
        <f t="shared" si="10"/>
        <v>6100096957</v>
      </c>
      <c r="H628" s="43">
        <v>9600</v>
      </c>
      <c r="I628" s="43" t="s">
        <v>2309</v>
      </c>
      <c r="J628" s="43" t="s">
        <v>2809</v>
      </c>
      <c r="K628" s="43" t="s">
        <v>2311</v>
      </c>
      <c r="L628" s="47">
        <v>40</v>
      </c>
      <c r="M628" s="98">
        <v>63000</v>
      </c>
      <c r="N628" s="43" t="s">
        <v>3376</v>
      </c>
      <c r="O628" s="43" t="s">
        <v>2312</v>
      </c>
      <c r="P628" s="43" t="s">
        <v>3377</v>
      </c>
      <c r="Q628" s="43" t="s">
        <v>2810</v>
      </c>
    </row>
    <row r="629" spans="1:17" x14ac:dyDescent="0.35">
      <c r="A629" s="43">
        <v>624</v>
      </c>
      <c r="B629" s="43">
        <v>1206110102</v>
      </c>
      <c r="C629" s="100">
        <v>701650077800001</v>
      </c>
      <c r="D629" s="43">
        <v>2000400729</v>
      </c>
      <c r="E629" s="43">
        <v>2000400769</v>
      </c>
      <c r="F629" s="43">
        <v>5800005306</v>
      </c>
      <c r="G629" s="97" t="str">
        <f t="shared" si="10"/>
        <v>6100097927</v>
      </c>
      <c r="H629" s="43">
        <v>9600</v>
      </c>
      <c r="I629" s="43" t="s">
        <v>2309</v>
      </c>
      <c r="J629" s="43" t="s">
        <v>2809</v>
      </c>
      <c r="K629" s="43" t="s">
        <v>2311</v>
      </c>
      <c r="L629" s="47">
        <v>40</v>
      </c>
      <c r="M629" s="98">
        <v>63000</v>
      </c>
      <c r="N629" s="43" t="s">
        <v>3378</v>
      </c>
      <c r="O629" s="43" t="s">
        <v>2312</v>
      </c>
      <c r="P629" s="43" t="s">
        <v>3379</v>
      </c>
      <c r="Q629" s="43" t="s">
        <v>2810</v>
      </c>
    </row>
    <row r="630" spans="1:17" x14ac:dyDescent="0.35">
      <c r="A630" s="43">
        <v>625</v>
      </c>
      <c r="B630" s="43">
        <v>1206110102</v>
      </c>
      <c r="C630" s="100">
        <v>701174621700001</v>
      </c>
      <c r="D630" s="43">
        <v>2000400729</v>
      </c>
      <c r="E630" s="43">
        <v>2000400769</v>
      </c>
      <c r="F630" s="43">
        <v>5800005312</v>
      </c>
      <c r="G630" s="97" t="str">
        <f t="shared" si="10"/>
        <v>6100095837</v>
      </c>
      <c r="H630" s="43">
        <v>9600</v>
      </c>
      <c r="I630" s="43" t="s">
        <v>2309</v>
      </c>
      <c r="J630" s="43" t="s">
        <v>3380</v>
      </c>
      <c r="K630" s="43" t="s">
        <v>2311</v>
      </c>
      <c r="L630" s="47">
        <v>40</v>
      </c>
      <c r="M630" s="98">
        <v>26000</v>
      </c>
      <c r="N630" s="43" t="s">
        <v>3381</v>
      </c>
      <c r="O630" s="43" t="s">
        <v>2312</v>
      </c>
      <c r="P630" s="43" t="s">
        <v>3382</v>
      </c>
      <c r="Q630" s="43" t="s">
        <v>2853</v>
      </c>
    </row>
    <row r="631" spans="1:17" x14ac:dyDescent="0.35">
      <c r="A631" s="43">
        <v>626</v>
      </c>
      <c r="B631" s="43">
        <v>1206110102</v>
      </c>
      <c r="C631" s="100">
        <v>701118765300001</v>
      </c>
      <c r="D631" s="43">
        <v>2000400729</v>
      </c>
      <c r="E631" s="43">
        <v>2000400769</v>
      </c>
      <c r="F631" s="43">
        <v>5800005326</v>
      </c>
      <c r="G631" s="97" t="str">
        <f t="shared" si="10"/>
        <v>6100068710</v>
      </c>
      <c r="H631" s="43">
        <v>9600</v>
      </c>
      <c r="I631" s="43" t="s">
        <v>2309</v>
      </c>
      <c r="J631" s="43" t="s">
        <v>3156</v>
      </c>
      <c r="K631" s="43" t="s">
        <v>2311</v>
      </c>
      <c r="L631" s="47">
        <v>40</v>
      </c>
      <c r="M631" s="98">
        <v>75000</v>
      </c>
      <c r="N631" s="43" t="s">
        <v>3383</v>
      </c>
      <c r="O631" s="43" t="s">
        <v>2312</v>
      </c>
      <c r="P631" s="43" t="s">
        <v>3384</v>
      </c>
      <c r="Q631" s="43" t="s">
        <v>2853</v>
      </c>
    </row>
    <row r="632" spans="1:17" x14ac:dyDescent="0.35">
      <c r="A632" s="43">
        <v>627</v>
      </c>
      <c r="B632" s="43">
        <v>1206110102</v>
      </c>
      <c r="C632" s="100">
        <v>701645185100001</v>
      </c>
      <c r="D632" s="43">
        <v>2000400729</v>
      </c>
      <c r="E632" s="43">
        <v>2000400769</v>
      </c>
      <c r="F632" s="43">
        <v>5800005329</v>
      </c>
      <c r="G632" s="97" t="str">
        <f t="shared" si="10"/>
        <v>6100097393</v>
      </c>
      <c r="H632" s="43">
        <v>9600</v>
      </c>
      <c r="I632" s="43" t="s">
        <v>2309</v>
      </c>
      <c r="J632" s="43" t="s">
        <v>2809</v>
      </c>
      <c r="K632" s="43" t="s">
        <v>2311</v>
      </c>
      <c r="L632" s="47">
        <v>40</v>
      </c>
      <c r="M632" s="98">
        <v>336000</v>
      </c>
      <c r="N632" s="43" t="s">
        <v>3385</v>
      </c>
      <c r="O632" s="43" t="s">
        <v>2312</v>
      </c>
      <c r="P632" s="43" t="s">
        <v>3386</v>
      </c>
      <c r="Q632" s="43" t="s">
        <v>2810</v>
      </c>
    </row>
    <row r="633" spans="1:17" x14ac:dyDescent="0.35">
      <c r="A633" s="43">
        <v>628</v>
      </c>
      <c r="B633" s="43">
        <v>1206110102</v>
      </c>
      <c r="C633" s="100">
        <v>701122617300002</v>
      </c>
      <c r="D633" s="43">
        <v>2000400729</v>
      </c>
      <c r="E633" s="43">
        <v>2000400769</v>
      </c>
      <c r="F633" s="43">
        <v>5800005333</v>
      </c>
      <c r="G633" s="97" t="str">
        <f t="shared" si="10"/>
        <v>6100079273</v>
      </c>
      <c r="H633" s="43">
        <v>9600</v>
      </c>
      <c r="I633" s="43" t="s">
        <v>2309</v>
      </c>
      <c r="J633" s="43" t="s">
        <v>3387</v>
      </c>
      <c r="K633" s="43" t="s">
        <v>2311</v>
      </c>
      <c r="L633" s="47">
        <v>40</v>
      </c>
      <c r="M633" s="98">
        <v>2400</v>
      </c>
      <c r="N633" s="43" t="s">
        <v>3388</v>
      </c>
      <c r="O633" s="43" t="s">
        <v>2439</v>
      </c>
      <c r="P633" s="43" t="s">
        <v>3389</v>
      </c>
      <c r="Q633" s="43" t="s">
        <v>2853</v>
      </c>
    </row>
    <row r="634" spans="1:17" x14ac:dyDescent="0.35">
      <c r="A634" s="43">
        <v>629</v>
      </c>
      <c r="B634" s="43">
        <v>1206110102</v>
      </c>
      <c r="C634" s="100">
        <v>701122617300001</v>
      </c>
      <c r="D634" s="43">
        <v>2000400729</v>
      </c>
      <c r="E634" s="43">
        <v>2000400769</v>
      </c>
      <c r="F634" s="43">
        <v>5800005333</v>
      </c>
      <c r="G634" s="97" t="str">
        <f t="shared" si="10"/>
        <v>6100079273</v>
      </c>
      <c r="H634" s="43">
        <v>9600</v>
      </c>
      <c r="I634" s="43" t="s">
        <v>2309</v>
      </c>
      <c r="J634" s="43" t="s">
        <v>3387</v>
      </c>
      <c r="K634" s="43" t="s">
        <v>2311</v>
      </c>
      <c r="L634" s="47">
        <v>40</v>
      </c>
      <c r="M634" s="98">
        <v>9500</v>
      </c>
      <c r="N634" s="43" t="s">
        <v>3388</v>
      </c>
      <c r="O634" s="43" t="s">
        <v>2312</v>
      </c>
      <c r="P634" s="43" t="s">
        <v>3390</v>
      </c>
      <c r="Q634" s="43" t="s">
        <v>2853</v>
      </c>
    </row>
    <row r="635" spans="1:17" x14ac:dyDescent="0.35">
      <c r="A635" s="43">
        <v>630</v>
      </c>
      <c r="B635" s="43">
        <v>1206110102</v>
      </c>
      <c r="C635" s="100">
        <v>701122617300008</v>
      </c>
      <c r="D635" s="43">
        <v>2000400729</v>
      </c>
      <c r="E635" s="43">
        <v>2000400769</v>
      </c>
      <c r="F635" s="43">
        <v>5800005333</v>
      </c>
      <c r="G635" s="97" t="str">
        <f t="shared" si="10"/>
        <v>6100079273</v>
      </c>
      <c r="H635" s="43">
        <v>9600</v>
      </c>
      <c r="I635" s="43" t="s">
        <v>2309</v>
      </c>
      <c r="J635" s="43" t="s">
        <v>3387</v>
      </c>
      <c r="K635" s="43" t="s">
        <v>2311</v>
      </c>
      <c r="L635" s="47">
        <v>40</v>
      </c>
      <c r="M635" s="98">
        <v>9400</v>
      </c>
      <c r="N635" s="43" t="s">
        <v>3388</v>
      </c>
      <c r="O635" s="43" t="s">
        <v>2806</v>
      </c>
      <c r="P635" s="43" t="s">
        <v>3391</v>
      </c>
      <c r="Q635" s="43" t="s">
        <v>2853</v>
      </c>
    </row>
    <row r="636" spans="1:17" x14ac:dyDescent="0.35">
      <c r="A636" s="43">
        <v>631</v>
      </c>
      <c r="B636" s="43">
        <v>1206110102</v>
      </c>
      <c r="C636" s="100">
        <v>701122617300007</v>
      </c>
      <c r="D636" s="43">
        <v>2000400729</v>
      </c>
      <c r="E636" s="43">
        <v>2000400769</v>
      </c>
      <c r="F636" s="43">
        <v>5800005333</v>
      </c>
      <c r="G636" s="97" t="str">
        <f t="shared" si="10"/>
        <v>6100079273</v>
      </c>
      <c r="H636" s="43">
        <v>9600</v>
      </c>
      <c r="I636" s="43" t="s">
        <v>2309</v>
      </c>
      <c r="J636" s="43" t="s">
        <v>3387</v>
      </c>
      <c r="K636" s="43" t="s">
        <v>2311</v>
      </c>
      <c r="L636" s="47">
        <v>40</v>
      </c>
      <c r="M636" s="98">
        <v>6000</v>
      </c>
      <c r="N636" s="43" t="s">
        <v>3388</v>
      </c>
      <c r="O636" s="43" t="s">
        <v>2807</v>
      </c>
      <c r="P636" s="43" t="s">
        <v>3392</v>
      </c>
      <c r="Q636" s="43" t="s">
        <v>2853</v>
      </c>
    </row>
    <row r="637" spans="1:17" x14ac:dyDescent="0.35">
      <c r="A637" s="43">
        <v>632</v>
      </c>
      <c r="B637" s="43">
        <v>1206110102</v>
      </c>
      <c r="C637" s="100">
        <v>701122617300003</v>
      </c>
      <c r="D637" s="43">
        <v>2000400729</v>
      </c>
      <c r="E637" s="43">
        <v>2000400769</v>
      </c>
      <c r="F637" s="43">
        <v>5800005333</v>
      </c>
      <c r="G637" s="97" t="str">
        <f t="shared" si="10"/>
        <v>6100079273</v>
      </c>
      <c r="H637" s="43">
        <v>9600</v>
      </c>
      <c r="I637" s="43" t="s">
        <v>2309</v>
      </c>
      <c r="J637" s="43" t="s">
        <v>3387</v>
      </c>
      <c r="K637" s="43" t="s">
        <v>2311</v>
      </c>
      <c r="L637" s="47">
        <v>40</v>
      </c>
      <c r="M637" s="98">
        <v>35000</v>
      </c>
      <c r="N637" s="43" t="s">
        <v>3388</v>
      </c>
      <c r="O637" s="43" t="s">
        <v>2483</v>
      </c>
      <c r="P637" s="43" t="s">
        <v>3393</v>
      </c>
      <c r="Q637" s="43" t="s">
        <v>2853</v>
      </c>
    </row>
    <row r="638" spans="1:17" x14ac:dyDescent="0.35">
      <c r="A638" s="43">
        <v>633</v>
      </c>
      <c r="B638" s="43">
        <v>1206110102</v>
      </c>
      <c r="C638" s="100">
        <v>701122617300004</v>
      </c>
      <c r="D638" s="43">
        <v>2000400729</v>
      </c>
      <c r="E638" s="43">
        <v>2000400769</v>
      </c>
      <c r="F638" s="43">
        <v>5800005333</v>
      </c>
      <c r="G638" s="97" t="str">
        <f t="shared" si="10"/>
        <v>6100079273</v>
      </c>
      <c r="H638" s="43">
        <v>9600</v>
      </c>
      <c r="I638" s="43" t="s">
        <v>2309</v>
      </c>
      <c r="J638" s="43" t="s">
        <v>3387</v>
      </c>
      <c r="K638" s="43" t="s">
        <v>2311</v>
      </c>
      <c r="L638" s="47">
        <v>40</v>
      </c>
      <c r="M638" s="98">
        <v>16000</v>
      </c>
      <c r="N638" s="43" t="s">
        <v>3388</v>
      </c>
      <c r="O638" s="43" t="s">
        <v>2811</v>
      </c>
      <c r="P638" s="43" t="s">
        <v>3394</v>
      </c>
      <c r="Q638" s="43" t="s">
        <v>2853</v>
      </c>
    </row>
    <row r="639" spans="1:17" x14ac:dyDescent="0.35">
      <c r="A639" s="43">
        <v>634</v>
      </c>
      <c r="B639" s="43">
        <v>1206110102</v>
      </c>
      <c r="C639" s="100">
        <v>701122617300005</v>
      </c>
      <c r="D639" s="43">
        <v>2000400729</v>
      </c>
      <c r="E639" s="43">
        <v>2000400769</v>
      </c>
      <c r="F639" s="43">
        <v>5800005333</v>
      </c>
      <c r="G639" s="97" t="str">
        <f t="shared" si="10"/>
        <v>6100079273</v>
      </c>
      <c r="H639" s="43">
        <v>9600</v>
      </c>
      <c r="I639" s="43" t="s">
        <v>2309</v>
      </c>
      <c r="J639" s="43" t="s">
        <v>3387</v>
      </c>
      <c r="K639" s="43" t="s">
        <v>2311</v>
      </c>
      <c r="L639" s="47">
        <v>40</v>
      </c>
      <c r="M639" s="98">
        <v>9400</v>
      </c>
      <c r="N639" s="43" t="s">
        <v>3388</v>
      </c>
      <c r="O639" s="43" t="s">
        <v>2812</v>
      </c>
      <c r="P639" s="43" t="s">
        <v>3395</v>
      </c>
      <c r="Q639" s="43" t="s">
        <v>2853</v>
      </c>
    </row>
    <row r="640" spans="1:17" x14ac:dyDescent="0.35">
      <c r="A640" s="43">
        <v>635</v>
      </c>
      <c r="B640" s="43">
        <v>1206110102</v>
      </c>
      <c r="C640" s="100">
        <v>701122617300006</v>
      </c>
      <c r="D640" s="43">
        <v>2000400729</v>
      </c>
      <c r="E640" s="43">
        <v>2000400769</v>
      </c>
      <c r="F640" s="43">
        <v>5800005333</v>
      </c>
      <c r="G640" s="97" t="str">
        <f t="shared" si="10"/>
        <v>6100079273</v>
      </c>
      <c r="H640" s="43">
        <v>9600</v>
      </c>
      <c r="I640" s="43" t="s">
        <v>2309</v>
      </c>
      <c r="J640" s="43" t="s">
        <v>3387</v>
      </c>
      <c r="K640" s="43" t="s">
        <v>2311</v>
      </c>
      <c r="L640" s="47">
        <v>40</v>
      </c>
      <c r="M640" s="98">
        <v>30000</v>
      </c>
      <c r="N640" s="43" t="s">
        <v>3388</v>
      </c>
      <c r="O640" s="43" t="s">
        <v>2808</v>
      </c>
      <c r="P640" s="43" t="s">
        <v>3396</v>
      </c>
      <c r="Q640" s="43" t="s">
        <v>2853</v>
      </c>
    </row>
    <row r="641" spans="1:17" x14ac:dyDescent="0.35">
      <c r="A641" s="43">
        <v>636</v>
      </c>
      <c r="B641" s="43">
        <v>1206110102</v>
      </c>
      <c r="C641" s="100">
        <v>701115929300001</v>
      </c>
      <c r="D641" s="43">
        <v>2000400729</v>
      </c>
      <c r="E641" s="43">
        <v>2000400769</v>
      </c>
      <c r="F641" s="43">
        <v>5800005352</v>
      </c>
      <c r="G641" s="97" t="str">
        <f t="shared" si="10"/>
        <v>6100070010</v>
      </c>
      <c r="H641" s="43">
        <v>9600</v>
      </c>
      <c r="I641" s="43" t="s">
        <v>2309</v>
      </c>
      <c r="J641" s="43" t="s">
        <v>3153</v>
      </c>
      <c r="K641" s="43" t="s">
        <v>2311</v>
      </c>
      <c r="L641" s="47">
        <v>40</v>
      </c>
      <c r="M641" s="98">
        <v>7500</v>
      </c>
      <c r="N641" s="43" t="s">
        <v>3397</v>
      </c>
      <c r="O641" s="43" t="s">
        <v>2312</v>
      </c>
      <c r="P641" s="43" t="s">
        <v>3398</v>
      </c>
      <c r="Q641" s="43" t="s">
        <v>2853</v>
      </c>
    </row>
    <row r="642" spans="1:17" x14ac:dyDescent="0.35">
      <c r="A642" s="43">
        <v>637</v>
      </c>
      <c r="B642" s="43">
        <v>1206110102</v>
      </c>
      <c r="C642" s="100">
        <v>701652113000001</v>
      </c>
      <c r="D642" s="43">
        <v>2000400729</v>
      </c>
      <c r="E642" s="43">
        <v>2000400769</v>
      </c>
      <c r="F642" s="43">
        <v>5800005397</v>
      </c>
      <c r="G642" s="97" t="str">
        <f t="shared" si="10"/>
        <v>6100101893</v>
      </c>
      <c r="H642" s="43">
        <v>9600</v>
      </c>
      <c r="I642" s="43" t="s">
        <v>2309</v>
      </c>
      <c r="J642" s="43" t="s">
        <v>2809</v>
      </c>
      <c r="K642" s="43" t="s">
        <v>2311</v>
      </c>
      <c r="L642" s="47">
        <v>40</v>
      </c>
      <c r="M642" s="98">
        <v>63000</v>
      </c>
      <c r="N642" s="43" t="s">
        <v>3399</v>
      </c>
      <c r="O642" s="43" t="s">
        <v>2312</v>
      </c>
      <c r="P642" s="43" t="s">
        <v>3400</v>
      </c>
      <c r="Q642" s="43" t="s">
        <v>2810</v>
      </c>
    </row>
    <row r="643" spans="1:17" x14ac:dyDescent="0.35">
      <c r="A643" s="43">
        <v>638</v>
      </c>
      <c r="B643" s="43">
        <v>1206110102</v>
      </c>
      <c r="C643" s="100">
        <v>701639809300001</v>
      </c>
      <c r="D643" s="43">
        <v>2000400729</v>
      </c>
      <c r="E643" s="43">
        <v>2000400769</v>
      </c>
      <c r="F643" s="43">
        <v>5800005404</v>
      </c>
      <c r="G643" s="97" t="str">
        <f t="shared" si="10"/>
        <v>6100109526</v>
      </c>
      <c r="H643" s="43">
        <v>9600</v>
      </c>
      <c r="I643" s="43" t="s">
        <v>2309</v>
      </c>
      <c r="J643" s="43" t="s">
        <v>3401</v>
      </c>
      <c r="K643" s="43" t="s">
        <v>2311</v>
      </c>
      <c r="L643" s="47">
        <v>40</v>
      </c>
      <c r="M643" s="98">
        <v>83000</v>
      </c>
      <c r="N643" s="43" t="s">
        <v>3402</v>
      </c>
      <c r="O643" s="43" t="s">
        <v>2312</v>
      </c>
      <c r="P643" s="43" t="s">
        <v>3403</v>
      </c>
      <c r="Q643" s="43" t="s">
        <v>2810</v>
      </c>
    </row>
    <row r="644" spans="1:17" x14ac:dyDescent="0.35">
      <c r="A644" s="43">
        <v>639</v>
      </c>
      <c r="B644" s="43">
        <v>1206110102</v>
      </c>
      <c r="C644" s="100">
        <v>701118874900001</v>
      </c>
      <c r="D644" s="43">
        <v>2000400729</v>
      </c>
      <c r="E644" s="43">
        <v>2000400769</v>
      </c>
      <c r="F644" s="43">
        <v>5800005447</v>
      </c>
      <c r="G644" s="97" t="str">
        <f t="shared" si="10"/>
        <v>6100076405</v>
      </c>
      <c r="H644" s="43">
        <v>9600</v>
      </c>
      <c r="I644" s="43" t="s">
        <v>2309</v>
      </c>
      <c r="J644" s="43" t="s">
        <v>2838</v>
      </c>
      <c r="K644" s="43" t="s">
        <v>2311</v>
      </c>
      <c r="L644" s="47">
        <v>40</v>
      </c>
      <c r="M644" s="98">
        <v>52000</v>
      </c>
      <c r="N644" s="43" t="s">
        <v>3404</v>
      </c>
      <c r="O644" s="43" t="s">
        <v>2312</v>
      </c>
      <c r="P644" s="43" t="s">
        <v>3405</v>
      </c>
      <c r="Q644" s="43" t="s">
        <v>2853</v>
      </c>
    </row>
    <row r="645" spans="1:17" x14ac:dyDescent="0.35">
      <c r="A645" s="43">
        <v>640</v>
      </c>
      <c r="B645" s="43">
        <v>1206110102</v>
      </c>
      <c r="C645" s="100">
        <v>701163754300001</v>
      </c>
      <c r="D645" s="43">
        <v>2000400729</v>
      </c>
      <c r="E645" s="43">
        <v>2000400769</v>
      </c>
      <c r="F645" s="43">
        <v>5800005498</v>
      </c>
      <c r="G645" s="97" t="str">
        <f t="shared" si="10"/>
        <v>6100091018</v>
      </c>
      <c r="H645" s="43">
        <v>9600</v>
      </c>
      <c r="I645" s="43" t="s">
        <v>2309</v>
      </c>
      <c r="J645" s="43" t="s">
        <v>3196</v>
      </c>
      <c r="K645" s="43" t="s">
        <v>2311</v>
      </c>
      <c r="L645" s="47">
        <v>40</v>
      </c>
      <c r="M645" s="98">
        <v>9000</v>
      </c>
      <c r="N645" s="43" t="s">
        <v>3406</v>
      </c>
      <c r="O645" s="43" t="s">
        <v>2312</v>
      </c>
      <c r="P645" s="43" t="s">
        <v>3407</v>
      </c>
      <c r="Q645" s="43" t="s">
        <v>2853</v>
      </c>
    </row>
    <row r="646" spans="1:17" x14ac:dyDescent="0.35">
      <c r="A646" s="43">
        <v>641</v>
      </c>
      <c r="B646" s="43">
        <v>1206110102</v>
      </c>
      <c r="C646" s="100">
        <v>701645185300001</v>
      </c>
      <c r="D646" s="43">
        <v>2000400729</v>
      </c>
      <c r="E646" s="43">
        <v>2000400769</v>
      </c>
      <c r="F646" s="43">
        <v>5800005517</v>
      </c>
      <c r="G646" s="97" t="str">
        <f t="shared" si="10"/>
        <v>6100096934</v>
      </c>
      <c r="H646" s="43">
        <v>9600</v>
      </c>
      <c r="I646" s="43" t="s">
        <v>2309</v>
      </c>
      <c r="J646" s="43" t="s">
        <v>2809</v>
      </c>
      <c r="K646" s="43" t="s">
        <v>2311</v>
      </c>
      <c r="L646" s="47">
        <v>40</v>
      </c>
      <c r="M646" s="98">
        <v>115000</v>
      </c>
      <c r="N646" s="43" t="s">
        <v>3408</v>
      </c>
      <c r="O646" s="43" t="s">
        <v>2312</v>
      </c>
      <c r="P646" s="43" t="s">
        <v>3409</v>
      </c>
      <c r="Q646" s="43" t="s">
        <v>2810</v>
      </c>
    </row>
    <row r="647" spans="1:17" x14ac:dyDescent="0.35">
      <c r="A647" s="43">
        <v>642</v>
      </c>
      <c r="B647" s="43">
        <v>1206110102</v>
      </c>
      <c r="C647" s="100">
        <v>701122721500001</v>
      </c>
      <c r="D647" s="43">
        <v>2000400729</v>
      </c>
      <c r="E647" s="43">
        <v>2000400769</v>
      </c>
      <c r="F647" s="43">
        <v>5800005532</v>
      </c>
      <c r="G647" s="97" t="str">
        <f t="shared" si="10"/>
        <v>6100081701</v>
      </c>
      <c r="H647" s="43">
        <v>9600</v>
      </c>
      <c r="I647" s="43" t="s">
        <v>2309</v>
      </c>
      <c r="J647" s="43" t="s">
        <v>2327</v>
      </c>
      <c r="K647" s="43" t="s">
        <v>2311</v>
      </c>
      <c r="L647" s="47">
        <v>40</v>
      </c>
      <c r="M647" s="98">
        <v>840000</v>
      </c>
      <c r="N647" s="43" t="s">
        <v>3410</v>
      </c>
      <c r="O647" s="43" t="s">
        <v>2312</v>
      </c>
      <c r="P647" s="43" t="s">
        <v>3411</v>
      </c>
      <c r="Q647" s="43" t="s">
        <v>2853</v>
      </c>
    </row>
    <row r="648" spans="1:17" x14ac:dyDescent="0.35">
      <c r="A648" s="43">
        <v>643</v>
      </c>
      <c r="B648" s="43">
        <v>1206110102</v>
      </c>
      <c r="C648" s="100">
        <v>701177654400002</v>
      </c>
      <c r="D648" s="43">
        <v>2000400729</v>
      </c>
      <c r="E648" s="43">
        <v>2000400769</v>
      </c>
      <c r="F648" s="43">
        <v>5800005556</v>
      </c>
      <c r="G648" s="97" t="str">
        <f t="shared" si="10"/>
        <v>6100097128</v>
      </c>
      <c r="H648" s="43">
        <v>9600</v>
      </c>
      <c r="I648" s="43" t="s">
        <v>2309</v>
      </c>
      <c r="J648" s="43" t="s">
        <v>3301</v>
      </c>
      <c r="K648" s="43" t="s">
        <v>2311</v>
      </c>
      <c r="L648" s="47">
        <v>40</v>
      </c>
      <c r="M648" s="98">
        <v>39000</v>
      </c>
      <c r="N648" s="43" t="s">
        <v>3412</v>
      </c>
      <c r="O648" s="43" t="s">
        <v>2439</v>
      </c>
      <c r="P648" s="43" t="s">
        <v>3413</v>
      </c>
      <c r="Q648" s="43" t="s">
        <v>2853</v>
      </c>
    </row>
    <row r="649" spans="1:17" x14ac:dyDescent="0.35">
      <c r="A649" s="43">
        <v>644</v>
      </c>
      <c r="B649" s="43">
        <v>1206110102</v>
      </c>
      <c r="C649" s="100">
        <v>701177654400009</v>
      </c>
      <c r="D649" s="43">
        <v>2000400729</v>
      </c>
      <c r="E649" s="43">
        <v>2000400769</v>
      </c>
      <c r="F649" s="43">
        <v>5800005556</v>
      </c>
      <c r="G649" s="97" t="str">
        <f t="shared" si="10"/>
        <v>6100097128</v>
      </c>
      <c r="H649" s="43">
        <v>9600</v>
      </c>
      <c r="I649" s="43" t="s">
        <v>2309</v>
      </c>
      <c r="J649" s="43" t="s">
        <v>3301</v>
      </c>
      <c r="K649" s="43" t="s">
        <v>2311</v>
      </c>
      <c r="L649" s="47">
        <v>40</v>
      </c>
      <c r="M649" s="98">
        <v>16000</v>
      </c>
      <c r="N649" s="43" t="s">
        <v>3412</v>
      </c>
      <c r="O649" s="43" t="s">
        <v>2805</v>
      </c>
      <c r="P649" s="43" t="s">
        <v>3414</v>
      </c>
      <c r="Q649" s="43" t="s">
        <v>2853</v>
      </c>
    </row>
    <row r="650" spans="1:17" x14ac:dyDescent="0.35">
      <c r="A650" s="43">
        <v>645</v>
      </c>
      <c r="B650" s="43">
        <v>1206110102</v>
      </c>
      <c r="C650" s="100">
        <v>701177654400008</v>
      </c>
      <c r="D650" s="43">
        <v>2000400729</v>
      </c>
      <c r="E650" s="43">
        <v>2000400769</v>
      </c>
      <c r="F650" s="43">
        <v>5800005556</v>
      </c>
      <c r="G650" s="97" t="str">
        <f t="shared" si="10"/>
        <v>6100097128</v>
      </c>
      <c r="H650" s="43">
        <v>9600</v>
      </c>
      <c r="I650" s="43" t="s">
        <v>2309</v>
      </c>
      <c r="J650" s="43" t="s">
        <v>3301</v>
      </c>
      <c r="K650" s="43" t="s">
        <v>2311</v>
      </c>
      <c r="L650" s="47">
        <v>40</v>
      </c>
      <c r="M650" s="98">
        <v>52000</v>
      </c>
      <c r="N650" s="43" t="s">
        <v>3412</v>
      </c>
      <c r="O650" s="43" t="s">
        <v>2806</v>
      </c>
      <c r="P650" s="43" t="s">
        <v>3415</v>
      </c>
      <c r="Q650" s="43" t="s">
        <v>2853</v>
      </c>
    </row>
    <row r="651" spans="1:17" x14ac:dyDescent="0.35">
      <c r="A651" s="43">
        <v>646</v>
      </c>
      <c r="B651" s="43">
        <v>1206110102</v>
      </c>
      <c r="C651" s="100">
        <v>701177654400001</v>
      </c>
      <c r="D651" s="43">
        <v>2000400729</v>
      </c>
      <c r="E651" s="43">
        <v>2000400769</v>
      </c>
      <c r="F651" s="43">
        <v>5800005556</v>
      </c>
      <c r="G651" s="97" t="str">
        <f t="shared" si="10"/>
        <v>6100097128</v>
      </c>
      <c r="H651" s="43">
        <v>9600</v>
      </c>
      <c r="I651" s="43" t="s">
        <v>2309</v>
      </c>
      <c r="J651" s="43" t="s">
        <v>3301</v>
      </c>
      <c r="K651" s="43" t="s">
        <v>2311</v>
      </c>
      <c r="L651" s="47">
        <v>40</v>
      </c>
      <c r="M651" s="98">
        <v>74000</v>
      </c>
      <c r="N651" s="43" t="s">
        <v>3412</v>
      </c>
      <c r="O651" s="43" t="s">
        <v>2312</v>
      </c>
      <c r="P651" s="43" t="s">
        <v>3416</v>
      </c>
      <c r="Q651" s="43" t="s">
        <v>2853</v>
      </c>
    </row>
    <row r="652" spans="1:17" x14ac:dyDescent="0.35">
      <c r="A652" s="43">
        <v>647</v>
      </c>
      <c r="B652" s="43">
        <v>1206110102</v>
      </c>
      <c r="C652" s="100">
        <v>701177654400010</v>
      </c>
      <c r="D652" s="43">
        <v>2000400729</v>
      </c>
      <c r="E652" s="43">
        <v>2000400769</v>
      </c>
      <c r="F652" s="43">
        <v>5800005556</v>
      </c>
      <c r="G652" s="97" t="str">
        <f t="shared" si="10"/>
        <v>6100097128</v>
      </c>
      <c r="H652" s="43">
        <v>9600</v>
      </c>
      <c r="I652" s="43" t="s">
        <v>2309</v>
      </c>
      <c r="J652" s="43" t="s">
        <v>3301</v>
      </c>
      <c r="K652" s="43" t="s">
        <v>2311</v>
      </c>
      <c r="L652" s="47">
        <v>40</v>
      </c>
      <c r="M652" s="98">
        <v>6000</v>
      </c>
      <c r="N652" s="43" t="s">
        <v>3412</v>
      </c>
      <c r="O652" s="43" t="s">
        <v>2928</v>
      </c>
      <c r="P652" s="43" t="s">
        <v>3417</v>
      </c>
      <c r="Q652" s="43" t="s">
        <v>2853</v>
      </c>
    </row>
    <row r="653" spans="1:17" x14ac:dyDescent="0.35">
      <c r="A653" s="43">
        <v>648</v>
      </c>
      <c r="B653" s="43">
        <v>1206110102</v>
      </c>
      <c r="C653" s="100">
        <v>701177654400003</v>
      </c>
      <c r="D653" s="43">
        <v>2000400729</v>
      </c>
      <c r="E653" s="43">
        <v>2000400769</v>
      </c>
      <c r="F653" s="43">
        <v>5800005556</v>
      </c>
      <c r="G653" s="97" t="str">
        <f t="shared" si="10"/>
        <v>6100097128</v>
      </c>
      <c r="H653" s="43">
        <v>9600</v>
      </c>
      <c r="I653" s="43" t="s">
        <v>2309</v>
      </c>
      <c r="J653" s="43" t="s">
        <v>3301</v>
      </c>
      <c r="K653" s="43" t="s">
        <v>2311</v>
      </c>
      <c r="L653" s="47">
        <v>40</v>
      </c>
      <c r="M653" s="98">
        <v>74000</v>
      </c>
      <c r="N653" s="43" t="s">
        <v>3412</v>
      </c>
      <c r="O653" s="43" t="s">
        <v>2483</v>
      </c>
      <c r="P653" s="43" t="s">
        <v>3418</v>
      </c>
      <c r="Q653" s="43" t="s">
        <v>2853</v>
      </c>
    </row>
    <row r="654" spans="1:17" x14ac:dyDescent="0.35">
      <c r="A654" s="43">
        <v>649</v>
      </c>
      <c r="B654" s="43">
        <v>1206110102</v>
      </c>
      <c r="C654" s="100">
        <v>701177654400004</v>
      </c>
      <c r="D654" s="43">
        <v>2000400729</v>
      </c>
      <c r="E654" s="43">
        <v>2000400769</v>
      </c>
      <c r="F654" s="43">
        <v>5800005556</v>
      </c>
      <c r="G654" s="97" t="str">
        <f t="shared" si="10"/>
        <v>6100097128</v>
      </c>
      <c r="H654" s="43">
        <v>9600</v>
      </c>
      <c r="I654" s="43" t="s">
        <v>2309</v>
      </c>
      <c r="J654" s="43" t="s">
        <v>3301</v>
      </c>
      <c r="K654" s="43" t="s">
        <v>2311</v>
      </c>
      <c r="L654" s="47">
        <v>40</v>
      </c>
      <c r="M654" s="98">
        <v>74000</v>
      </c>
      <c r="N654" s="43" t="s">
        <v>3412</v>
      </c>
      <c r="O654" s="43" t="s">
        <v>2811</v>
      </c>
      <c r="P654" s="43" t="s">
        <v>3419</v>
      </c>
      <c r="Q654" s="43" t="s">
        <v>2853</v>
      </c>
    </row>
    <row r="655" spans="1:17" x14ac:dyDescent="0.35">
      <c r="A655" s="43">
        <v>650</v>
      </c>
      <c r="B655" s="43">
        <v>1206110102</v>
      </c>
      <c r="C655" s="100">
        <v>701177654400005</v>
      </c>
      <c r="D655" s="43">
        <v>2000400729</v>
      </c>
      <c r="E655" s="43">
        <v>2000400769</v>
      </c>
      <c r="F655" s="43">
        <v>5800005556</v>
      </c>
      <c r="G655" s="97" t="str">
        <f t="shared" si="10"/>
        <v>6100097128</v>
      </c>
      <c r="H655" s="43">
        <v>9600</v>
      </c>
      <c r="I655" s="43" t="s">
        <v>2309</v>
      </c>
      <c r="J655" s="43" t="s">
        <v>3301</v>
      </c>
      <c r="K655" s="43" t="s">
        <v>2311</v>
      </c>
      <c r="L655" s="47">
        <v>40</v>
      </c>
      <c r="M655" s="98">
        <v>74000</v>
      </c>
      <c r="N655" s="43" t="s">
        <v>3412</v>
      </c>
      <c r="O655" s="43" t="s">
        <v>2812</v>
      </c>
      <c r="P655" s="43" t="s">
        <v>3420</v>
      </c>
      <c r="Q655" s="43" t="s">
        <v>2853</v>
      </c>
    </row>
    <row r="656" spans="1:17" x14ac:dyDescent="0.35">
      <c r="A656" s="43">
        <v>651</v>
      </c>
      <c r="B656" s="43">
        <v>1206110102</v>
      </c>
      <c r="C656" s="100">
        <v>701177654400006</v>
      </c>
      <c r="D656" s="43">
        <v>2000400729</v>
      </c>
      <c r="E656" s="43">
        <v>2000400769</v>
      </c>
      <c r="F656" s="43">
        <v>5800005556</v>
      </c>
      <c r="G656" s="97" t="str">
        <f t="shared" si="10"/>
        <v>6100097128</v>
      </c>
      <c r="H656" s="43">
        <v>9600</v>
      </c>
      <c r="I656" s="43" t="s">
        <v>2309</v>
      </c>
      <c r="J656" s="43" t="s">
        <v>3301</v>
      </c>
      <c r="K656" s="43" t="s">
        <v>2311</v>
      </c>
      <c r="L656" s="47">
        <v>40</v>
      </c>
      <c r="M656" s="98">
        <v>32000</v>
      </c>
      <c r="N656" s="43" t="s">
        <v>3412</v>
      </c>
      <c r="O656" s="43" t="s">
        <v>2808</v>
      </c>
      <c r="P656" s="43" t="s">
        <v>3421</v>
      </c>
      <c r="Q656" s="43" t="s">
        <v>2853</v>
      </c>
    </row>
    <row r="657" spans="1:17" x14ac:dyDescent="0.35">
      <c r="A657" s="43">
        <v>652</v>
      </c>
      <c r="B657" s="43">
        <v>1206110102</v>
      </c>
      <c r="C657" s="100">
        <v>701177654400007</v>
      </c>
      <c r="D657" s="43">
        <v>2000400729</v>
      </c>
      <c r="E657" s="43">
        <v>2000400769</v>
      </c>
      <c r="F657" s="43">
        <v>5800005556</v>
      </c>
      <c r="G657" s="97" t="str">
        <f t="shared" si="10"/>
        <v>6100097128</v>
      </c>
      <c r="H657" s="43">
        <v>9600</v>
      </c>
      <c r="I657" s="43" t="s">
        <v>2309</v>
      </c>
      <c r="J657" s="43" t="s">
        <v>3301</v>
      </c>
      <c r="K657" s="43" t="s">
        <v>2311</v>
      </c>
      <c r="L657" s="47">
        <v>40</v>
      </c>
      <c r="M657" s="98">
        <v>27000</v>
      </c>
      <c r="N657" s="43" t="s">
        <v>3412</v>
      </c>
      <c r="O657" s="43" t="s">
        <v>2807</v>
      </c>
      <c r="P657" s="43" t="s">
        <v>3422</v>
      </c>
      <c r="Q657" s="43" t="s">
        <v>2853</v>
      </c>
    </row>
    <row r="658" spans="1:17" x14ac:dyDescent="0.35">
      <c r="A658" s="43">
        <v>653</v>
      </c>
      <c r="B658" s="43">
        <v>1206110102</v>
      </c>
      <c r="C658" s="100">
        <v>701120829100001</v>
      </c>
      <c r="D658" s="43">
        <v>2000400729</v>
      </c>
      <c r="E658" s="43">
        <v>2000400769</v>
      </c>
      <c r="F658" s="43">
        <v>5800005558</v>
      </c>
      <c r="G658" s="97" t="str">
        <f t="shared" si="10"/>
        <v>6100124287</v>
      </c>
      <c r="H658" s="43">
        <v>9600</v>
      </c>
      <c r="I658" s="43" t="s">
        <v>2309</v>
      </c>
      <c r="J658" s="43" t="s">
        <v>2310</v>
      </c>
      <c r="K658" s="43" t="s">
        <v>2311</v>
      </c>
      <c r="L658" s="47">
        <v>40</v>
      </c>
      <c r="M658" s="98">
        <v>22500</v>
      </c>
      <c r="N658" s="43" t="s">
        <v>3423</v>
      </c>
      <c r="O658" s="43" t="s">
        <v>2312</v>
      </c>
      <c r="P658" s="43" t="s">
        <v>3424</v>
      </c>
      <c r="Q658" s="43" t="s">
        <v>2853</v>
      </c>
    </row>
    <row r="659" spans="1:17" x14ac:dyDescent="0.35">
      <c r="A659" s="43">
        <v>654</v>
      </c>
      <c r="B659" s="43">
        <v>1206110102</v>
      </c>
      <c r="C659" s="100">
        <v>701123369700001</v>
      </c>
      <c r="D659" s="43">
        <v>2000400729</v>
      </c>
      <c r="E659" s="43">
        <v>2000400769</v>
      </c>
      <c r="F659" s="43">
        <v>5800005594</v>
      </c>
      <c r="G659" s="97" t="str">
        <f t="shared" si="10"/>
        <v>6100122360</v>
      </c>
      <c r="H659" s="43">
        <v>9600</v>
      </c>
      <c r="I659" s="43" t="s">
        <v>2309</v>
      </c>
      <c r="J659" s="43" t="s">
        <v>2310</v>
      </c>
      <c r="K659" s="43" t="s">
        <v>2311</v>
      </c>
      <c r="L659" s="47">
        <v>40</v>
      </c>
      <c r="M659" s="98">
        <v>5200</v>
      </c>
      <c r="N659" s="43" t="s">
        <v>3425</v>
      </c>
      <c r="O659" s="43" t="s">
        <v>2312</v>
      </c>
      <c r="P659" s="43" t="s">
        <v>3426</v>
      </c>
      <c r="Q659" s="43" t="s">
        <v>2853</v>
      </c>
    </row>
    <row r="660" spans="1:17" x14ac:dyDescent="0.35">
      <c r="A660" s="43">
        <v>655</v>
      </c>
      <c r="B660" s="43">
        <v>1206110102</v>
      </c>
      <c r="C660" s="100">
        <v>701122333600001</v>
      </c>
      <c r="D660" s="43">
        <v>2000400729</v>
      </c>
      <c r="E660" s="43">
        <v>2000400769</v>
      </c>
      <c r="F660" s="43">
        <v>5800005601</v>
      </c>
      <c r="G660" s="97" t="str">
        <f t="shared" si="10"/>
        <v>6100123295</v>
      </c>
      <c r="H660" s="43">
        <v>9600</v>
      </c>
      <c r="I660" s="43" t="s">
        <v>2309</v>
      </c>
      <c r="J660" s="43" t="s">
        <v>2310</v>
      </c>
      <c r="K660" s="43" t="s">
        <v>2311</v>
      </c>
      <c r="L660" s="47">
        <v>40</v>
      </c>
      <c r="M660" s="98">
        <v>72000</v>
      </c>
      <c r="N660" s="43" t="s">
        <v>3427</v>
      </c>
      <c r="O660" s="43" t="s">
        <v>2312</v>
      </c>
      <c r="P660" s="43" t="s">
        <v>3428</v>
      </c>
      <c r="Q660" s="43" t="s">
        <v>2853</v>
      </c>
    </row>
    <row r="661" spans="1:17" x14ac:dyDescent="0.35">
      <c r="A661" s="43">
        <v>656</v>
      </c>
      <c r="B661" s="43">
        <v>1206110102</v>
      </c>
      <c r="C661" s="100">
        <v>701629059200001</v>
      </c>
      <c r="D661" s="43">
        <v>2000400729</v>
      </c>
      <c r="E661" s="43">
        <v>2000400769</v>
      </c>
      <c r="F661" s="43">
        <v>5800005604</v>
      </c>
      <c r="G661" s="97" t="str">
        <f t="shared" si="10"/>
        <v>6100103583</v>
      </c>
      <c r="H661" s="43">
        <v>9600</v>
      </c>
      <c r="I661" s="43" t="s">
        <v>2309</v>
      </c>
      <c r="J661" s="43" t="s">
        <v>2809</v>
      </c>
      <c r="K661" s="43" t="s">
        <v>2311</v>
      </c>
      <c r="L661" s="47">
        <v>40</v>
      </c>
      <c r="M661" s="98">
        <v>420000</v>
      </c>
      <c r="N661" s="43" t="s">
        <v>3429</v>
      </c>
      <c r="O661" s="43" t="s">
        <v>2312</v>
      </c>
      <c r="P661" s="43" t="s">
        <v>3430</v>
      </c>
      <c r="Q661" s="43" t="s">
        <v>2810</v>
      </c>
    </row>
    <row r="662" spans="1:17" x14ac:dyDescent="0.35">
      <c r="A662" s="43">
        <v>657</v>
      </c>
      <c r="B662" s="43">
        <v>1206110102</v>
      </c>
      <c r="C662" s="100">
        <v>701639863200001</v>
      </c>
      <c r="D662" s="43">
        <v>2000400729</v>
      </c>
      <c r="E662" s="43">
        <v>2000400769</v>
      </c>
      <c r="F662" s="43">
        <v>5800005644</v>
      </c>
      <c r="G662" s="97" t="str">
        <f t="shared" si="10"/>
        <v>6100088790</v>
      </c>
      <c r="H662" s="43">
        <v>9600</v>
      </c>
      <c r="I662" s="43" t="s">
        <v>2309</v>
      </c>
      <c r="J662" s="43" t="s">
        <v>2809</v>
      </c>
      <c r="K662" s="43" t="s">
        <v>2311</v>
      </c>
      <c r="L662" s="47">
        <v>40</v>
      </c>
      <c r="M662" s="98">
        <v>84000</v>
      </c>
      <c r="N662" s="43" t="s">
        <v>3431</v>
      </c>
      <c r="O662" s="43" t="s">
        <v>2312</v>
      </c>
      <c r="P662" s="43" t="s">
        <v>3432</v>
      </c>
      <c r="Q662" s="43" t="s">
        <v>2810</v>
      </c>
    </row>
    <row r="663" spans="1:17" x14ac:dyDescent="0.35">
      <c r="A663" s="43">
        <v>658</v>
      </c>
      <c r="B663" s="43">
        <v>1206110102</v>
      </c>
      <c r="C663" s="100">
        <v>701124192300001</v>
      </c>
      <c r="D663" s="43">
        <v>2000400729</v>
      </c>
      <c r="E663" s="43">
        <v>2000400769</v>
      </c>
      <c r="F663" s="43">
        <v>5800005650</v>
      </c>
      <c r="G663" s="97" t="str">
        <f t="shared" si="10"/>
        <v>6100118453</v>
      </c>
      <c r="H663" s="43">
        <v>9600</v>
      </c>
      <c r="I663" s="43" t="s">
        <v>2309</v>
      </c>
      <c r="J663" s="43" t="s">
        <v>2310</v>
      </c>
      <c r="K663" s="43" t="s">
        <v>2311</v>
      </c>
      <c r="L663" s="47">
        <v>40</v>
      </c>
      <c r="M663" s="98">
        <v>18000</v>
      </c>
      <c r="N663" s="43" t="s">
        <v>3433</v>
      </c>
      <c r="O663" s="43" t="s">
        <v>2312</v>
      </c>
      <c r="P663" s="43" t="s">
        <v>3434</v>
      </c>
      <c r="Q663" s="43" t="s">
        <v>2853</v>
      </c>
    </row>
    <row r="664" spans="1:17" x14ac:dyDescent="0.35">
      <c r="A664" s="43">
        <v>659</v>
      </c>
      <c r="B664" s="43">
        <v>1206110102</v>
      </c>
      <c r="C664" s="100">
        <v>701124278800001</v>
      </c>
      <c r="D664" s="43">
        <v>2000400729</v>
      </c>
      <c r="E664" s="43">
        <v>2000400769</v>
      </c>
      <c r="F664" s="43">
        <v>5800005662</v>
      </c>
      <c r="G664" s="97" t="str">
        <f t="shared" si="10"/>
        <v>6100122362</v>
      </c>
      <c r="H664" s="43">
        <v>9600</v>
      </c>
      <c r="I664" s="43" t="s">
        <v>2309</v>
      </c>
      <c r="J664" s="43" t="s">
        <v>2310</v>
      </c>
      <c r="K664" s="43" t="s">
        <v>2311</v>
      </c>
      <c r="L664" s="47">
        <v>40</v>
      </c>
      <c r="M664" s="98">
        <v>6600</v>
      </c>
      <c r="N664" s="43" t="s">
        <v>3435</v>
      </c>
      <c r="O664" s="43" t="s">
        <v>2312</v>
      </c>
      <c r="P664" s="43" t="s">
        <v>3436</v>
      </c>
      <c r="Q664" s="43" t="s">
        <v>2853</v>
      </c>
    </row>
    <row r="665" spans="1:17" x14ac:dyDescent="0.35">
      <c r="A665" s="43">
        <v>660</v>
      </c>
      <c r="B665" s="43">
        <v>1206110102</v>
      </c>
      <c r="C665" s="100">
        <v>701124090000001</v>
      </c>
      <c r="D665" s="43">
        <v>2000400729</v>
      </c>
      <c r="E665" s="43">
        <v>2000400769</v>
      </c>
      <c r="F665" s="43">
        <v>5800005669</v>
      </c>
      <c r="G665" s="97" t="str">
        <f t="shared" si="10"/>
        <v>6100123300</v>
      </c>
      <c r="H665" s="43">
        <v>9600</v>
      </c>
      <c r="I665" s="43" t="s">
        <v>2309</v>
      </c>
      <c r="J665" s="43" t="s">
        <v>2310</v>
      </c>
      <c r="K665" s="43" t="s">
        <v>2311</v>
      </c>
      <c r="L665" s="47">
        <v>40</v>
      </c>
      <c r="M665" s="98">
        <v>5000</v>
      </c>
      <c r="N665" s="43" t="s">
        <v>3437</v>
      </c>
      <c r="O665" s="43" t="s">
        <v>2312</v>
      </c>
      <c r="P665" s="43" t="s">
        <v>3438</v>
      </c>
      <c r="Q665" s="43" t="s">
        <v>2853</v>
      </c>
    </row>
    <row r="666" spans="1:17" x14ac:dyDescent="0.35">
      <c r="A666" s="43">
        <v>661</v>
      </c>
      <c r="B666" s="43">
        <v>1206110102</v>
      </c>
      <c r="C666" s="100">
        <v>701122432400001</v>
      </c>
      <c r="D666" s="43">
        <v>2000400729</v>
      </c>
      <c r="E666" s="43">
        <v>2000400769</v>
      </c>
      <c r="F666" s="43" t="s">
        <v>3439</v>
      </c>
      <c r="G666" s="97" t="str">
        <f t="shared" si="10"/>
        <v>6100124290</v>
      </c>
      <c r="H666" s="43">
        <v>9600</v>
      </c>
      <c r="I666" s="43" t="s">
        <v>2309</v>
      </c>
      <c r="J666" s="43" t="s">
        <v>2310</v>
      </c>
      <c r="K666" s="43" t="s">
        <v>2311</v>
      </c>
      <c r="L666" s="47">
        <v>40</v>
      </c>
      <c r="M666" s="98">
        <v>10800</v>
      </c>
      <c r="N666" s="43" t="s">
        <v>3440</v>
      </c>
      <c r="O666" s="43" t="s">
        <v>2312</v>
      </c>
      <c r="P666" s="43" t="s">
        <v>3441</v>
      </c>
      <c r="Q666" s="43" t="s">
        <v>2853</v>
      </c>
    </row>
    <row r="667" spans="1:17" x14ac:dyDescent="0.35">
      <c r="A667" s="43">
        <v>662</v>
      </c>
      <c r="B667" s="43">
        <v>1206110102</v>
      </c>
      <c r="C667" s="100">
        <v>701174621500001</v>
      </c>
      <c r="D667" s="43">
        <v>2000400729</v>
      </c>
      <c r="E667" s="43">
        <v>2000400769</v>
      </c>
      <c r="F667" s="43" t="s">
        <v>3442</v>
      </c>
      <c r="G667" s="97" t="str">
        <f t="shared" si="10"/>
        <v>6100095836</v>
      </c>
      <c r="H667" s="43">
        <v>9600</v>
      </c>
      <c r="I667" s="43" t="s">
        <v>2309</v>
      </c>
      <c r="J667" s="43" t="s">
        <v>3443</v>
      </c>
      <c r="K667" s="43" t="s">
        <v>2311</v>
      </c>
      <c r="L667" s="47">
        <v>40</v>
      </c>
      <c r="M667" s="98">
        <v>140000</v>
      </c>
      <c r="N667" s="43" t="s">
        <v>3444</v>
      </c>
      <c r="O667" s="43" t="s">
        <v>2312</v>
      </c>
      <c r="P667" s="43" t="s">
        <v>3445</v>
      </c>
      <c r="Q667" s="43" t="s">
        <v>2853</v>
      </c>
    </row>
    <row r="668" spans="1:17" x14ac:dyDescent="0.35">
      <c r="A668" s="43">
        <v>663</v>
      </c>
      <c r="B668" s="43">
        <v>1206110102</v>
      </c>
      <c r="C668" s="100">
        <v>701645184400002</v>
      </c>
      <c r="D668" s="43">
        <v>2000400729</v>
      </c>
      <c r="E668" s="43">
        <v>2000400769</v>
      </c>
      <c r="F668" s="43" t="s">
        <v>3446</v>
      </c>
      <c r="G668" s="97" t="str">
        <f t="shared" si="10"/>
        <v>6100098384</v>
      </c>
      <c r="H668" s="43">
        <v>9600</v>
      </c>
      <c r="I668" s="43" t="s">
        <v>2309</v>
      </c>
      <c r="J668" s="43" t="s">
        <v>2809</v>
      </c>
      <c r="K668" s="43" t="s">
        <v>2311</v>
      </c>
      <c r="L668" s="47">
        <v>40</v>
      </c>
      <c r="M668" s="98">
        <v>63000</v>
      </c>
      <c r="N668" s="43" t="s">
        <v>3447</v>
      </c>
      <c r="O668" s="43" t="s">
        <v>2439</v>
      </c>
      <c r="P668" s="43" t="s">
        <v>3448</v>
      </c>
      <c r="Q668" s="43" t="s">
        <v>2810</v>
      </c>
    </row>
    <row r="669" spans="1:17" x14ac:dyDescent="0.35">
      <c r="A669" s="43">
        <v>664</v>
      </c>
      <c r="B669" s="43">
        <v>1206110102</v>
      </c>
      <c r="C669" s="100">
        <v>701645184400003</v>
      </c>
      <c r="D669" s="43">
        <v>2000400729</v>
      </c>
      <c r="E669" s="43">
        <v>2000400769</v>
      </c>
      <c r="F669" s="43" t="s">
        <v>3446</v>
      </c>
      <c r="G669" s="97" t="str">
        <f t="shared" si="10"/>
        <v>6100098384</v>
      </c>
      <c r="H669" s="43">
        <v>9600</v>
      </c>
      <c r="I669" s="43" t="s">
        <v>2309</v>
      </c>
      <c r="J669" s="43" t="s">
        <v>2809</v>
      </c>
      <c r="K669" s="43" t="s">
        <v>2311</v>
      </c>
      <c r="L669" s="47">
        <v>40</v>
      </c>
      <c r="M669" s="98">
        <v>100800</v>
      </c>
      <c r="N669" s="43" t="s">
        <v>3447</v>
      </c>
      <c r="O669" s="43" t="s">
        <v>2483</v>
      </c>
      <c r="P669" s="43" t="s">
        <v>3449</v>
      </c>
      <c r="Q669" s="43" t="s">
        <v>2810</v>
      </c>
    </row>
    <row r="670" spans="1:17" x14ac:dyDescent="0.35">
      <c r="A670" s="43">
        <v>665</v>
      </c>
      <c r="B670" s="43">
        <v>1206110102</v>
      </c>
      <c r="C670" s="100">
        <v>701645184400001</v>
      </c>
      <c r="D670" s="43">
        <v>2000400729</v>
      </c>
      <c r="E670" s="43">
        <v>2000400769</v>
      </c>
      <c r="F670" s="43" t="s">
        <v>3446</v>
      </c>
      <c r="G670" s="97" t="str">
        <f t="shared" si="10"/>
        <v>6100098384</v>
      </c>
      <c r="H670" s="43">
        <v>9600</v>
      </c>
      <c r="I670" s="43" t="s">
        <v>2309</v>
      </c>
      <c r="J670" s="43" t="s">
        <v>2809</v>
      </c>
      <c r="K670" s="43" t="s">
        <v>2311</v>
      </c>
      <c r="L670" s="47">
        <v>40</v>
      </c>
      <c r="M670" s="98">
        <v>420000</v>
      </c>
      <c r="N670" s="43" t="s">
        <v>3447</v>
      </c>
      <c r="O670" s="43" t="s">
        <v>2312</v>
      </c>
      <c r="P670" s="43" t="s">
        <v>3450</v>
      </c>
      <c r="Q670" s="43" t="s">
        <v>2810</v>
      </c>
    </row>
    <row r="671" spans="1:17" x14ac:dyDescent="0.35">
      <c r="A671" s="43">
        <v>666</v>
      </c>
      <c r="B671" s="43">
        <v>1206110102</v>
      </c>
      <c r="C671" s="100">
        <v>701124279200001</v>
      </c>
      <c r="D671" s="43">
        <v>2000400729</v>
      </c>
      <c r="E671" s="43">
        <v>2000400769</v>
      </c>
      <c r="F671" s="43" t="s">
        <v>3451</v>
      </c>
      <c r="G671" s="97" t="str">
        <f t="shared" si="10"/>
        <v>6100115784</v>
      </c>
      <c r="H671" s="43">
        <v>9600</v>
      </c>
      <c r="I671" s="43" t="s">
        <v>2309</v>
      </c>
      <c r="J671" s="43" t="s">
        <v>2310</v>
      </c>
      <c r="K671" s="43" t="s">
        <v>2311</v>
      </c>
      <c r="L671" s="47">
        <v>40</v>
      </c>
      <c r="M671" s="98">
        <v>5500</v>
      </c>
      <c r="N671" s="43" t="s">
        <v>3452</v>
      </c>
      <c r="O671" s="43" t="s">
        <v>2312</v>
      </c>
      <c r="P671" s="43" t="s">
        <v>3453</v>
      </c>
      <c r="Q671" s="43" t="s">
        <v>2853</v>
      </c>
    </row>
    <row r="672" spans="1:17" x14ac:dyDescent="0.35">
      <c r="A672" s="43">
        <v>667</v>
      </c>
      <c r="B672" s="43">
        <v>1206110102</v>
      </c>
      <c r="C672" s="100">
        <v>701123493900001</v>
      </c>
      <c r="D672" s="43">
        <v>2000400729</v>
      </c>
      <c r="E672" s="43">
        <v>2000400769</v>
      </c>
      <c r="F672" s="43" t="s">
        <v>3454</v>
      </c>
      <c r="G672" s="97" t="str">
        <f t="shared" si="10"/>
        <v>6100122358</v>
      </c>
      <c r="H672" s="43">
        <v>9600</v>
      </c>
      <c r="I672" s="43" t="s">
        <v>2309</v>
      </c>
      <c r="J672" s="43" t="s">
        <v>2310</v>
      </c>
      <c r="K672" s="43" t="s">
        <v>2311</v>
      </c>
      <c r="L672" s="47">
        <v>40</v>
      </c>
      <c r="M672" s="98">
        <v>15000</v>
      </c>
      <c r="N672" s="43" t="s">
        <v>3455</v>
      </c>
      <c r="O672" s="43" t="s">
        <v>2312</v>
      </c>
      <c r="P672" s="43" t="s">
        <v>3456</v>
      </c>
      <c r="Q672" s="43" t="s">
        <v>2853</v>
      </c>
    </row>
    <row r="673" spans="1:17" x14ac:dyDescent="0.35">
      <c r="A673" s="43">
        <v>668</v>
      </c>
      <c r="B673" s="43">
        <v>1206110102</v>
      </c>
      <c r="C673" s="100">
        <v>701124279500001</v>
      </c>
      <c r="D673" s="43">
        <v>2000400729</v>
      </c>
      <c r="E673" s="43">
        <v>2000400769</v>
      </c>
      <c r="F673" s="43" t="s">
        <v>3457</v>
      </c>
      <c r="G673" s="97" t="str">
        <f t="shared" si="10"/>
        <v>6100122368</v>
      </c>
      <c r="H673" s="43">
        <v>9600</v>
      </c>
      <c r="I673" s="43" t="s">
        <v>2309</v>
      </c>
      <c r="J673" s="43" t="s">
        <v>2310</v>
      </c>
      <c r="K673" s="43" t="s">
        <v>2311</v>
      </c>
      <c r="L673" s="47">
        <v>40</v>
      </c>
      <c r="M673" s="98">
        <v>12000</v>
      </c>
      <c r="N673" s="43" t="s">
        <v>3458</v>
      </c>
      <c r="O673" s="43" t="s">
        <v>2312</v>
      </c>
      <c r="P673" s="43" t="s">
        <v>3459</v>
      </c>
      <c r="Q673" s="43" t="s">
        <v>2853</v>
      </c>
    </row>
    <row r="674" spans="1:17" x14ac:dyDescent="0.35">
      <c r="A674" s="43">
        <v>669</v>
      </c>
      <c r="B674" s="43">
        <v>1206110102</v>
      </c>
      <c r="C674" s="100">
        <v>701120827600001</v>
      </c>
      <c r="D674" s="43">
        <v>2000400729</v>
      </c>
      <c r="E674" s="43">
        <v>2000400769</v>
      </c>
      <c r="F674" s="43" t="s">
        <v>3460</v>
      </c>
      <c r="G674" s="97" t="str">
        <f t="shared" si="10"/>
        <v>6100118451</v>
      </c>
      <c r="H674" s="43">
        <v>9600</v>
      </c>
      <c r="I674" s="43" t="s">
        <v>2309</v>
      </c>
      <c r="J674" s="43" t="s">
        <v>2310</v>
      </c>
      <c r="K674" s="43" t="s">
        <v>2311</v>
      </c>
      <c r="L674" s="47">
        <v>40</v>
      </c>
      <c r="M674" s="98">
        <v>20000</v>
      </c>
      <c r="N674" s="43" t="s">
        <v>3461</v>
      </c>
      <c r="O674" s="43" t="s">
        <v>2312</v>
      </c>
      <c r="P674" s="43" t="s">
        <v>3462</v>
      </c>
      <c r="Q674" s="43" t="s">
        <v>2853</v>
      </c>
    </row>
    <row r="675" spans="1:17" x14ac:dyDescent="0.35">
      <c r="A675" s="43">
        <v>670</v>
      </c>
      <c r="B675" s="43">
        <v>1206110102</v>
      </c>
      <c r="C675" s="100">
        <v>701124278700001</v>
      </c>
      <c r="D675" s="43">
        <v>2000400729</v>
      </c>
      <c r="E675" s="43">
        <v>2000400769</v>
      </c>
      <c r="F675" s="43" t="s">
        <v>3463</v>
      </c>
      <c r="G675" s="97" t="str">
        <f t="shared" si="10"/>
        <v>6100122361</v>
      </c>
      <c r="H675" s="43">
        <v>9600</v>
      </c>
      <c r="I675" s="43" t="s">
        <v>2309</v>
      </c>
      <c r="J675" s="43" t="s">
        <v>2310</v>
      </c>
      <c r="K675" s="43" t="s">
        <v>2311</v>
      </c>
      <c r="L675" s="47">
        <v>40</v>
      </c>
      <c r="M675" s="98">
        <v>7500</v>
      </c>
      <c r="N675" s="43" t="s">
        <v>3464</v>
      </c>
      <c r="O675" s="43" t="s">
        <v>2312</v>
      </c>
      <c r="P675" s="43" t="s">
        <v>3465</v>
      </c>
      <c r="Q675" s="43" t="s">
        <v>2853</v>
      </c>
    </row>
    <row r="676" spans="1:17" x14ac:dyDescent="0.35">
      <c r="A676" s="43">
        <v>671</v>
      </c>
      <c r="B676" s="43">
        <v>1206110102</v>
      </c>
      <c r="C676" s="100">
        <v>701124279000001</v>
      </c>
      <c r="D676" s="43">
        <v>2000400729</v>
      </c>
      <c r="E676" s="43">
        <v>2000400769</v>
      </c>
      <c r="F676" s="43" t="s">
        <v>3466</v>
      </c>
      <c r="G676" s="97" t="str">
        <f t="shared" si="10"/>
        <v>6100123296</v>
      </c>
      <c r="H676" s="43">
        <v>9600</v>
      </c>
      <c r="I676" s="43" t="s">
        <v>2309</v>
      </c>
      <c r="J676" s="43" t="s">
        <v>2310</v>
      </c>
      <c r="K676" s="43" t="s">
        <v>2311</v>
      </c>
      <c r="L676" s="47">
        <v>40</v>
      </c>
      <c r="M676" s="98">
        <v>6600</v>
      </c>
      <c r="N676" s="43" t="s">
        <v>3467</v>
      </c>
      <c r="O676" s="43" t="s">
        <v>2312</v>
      </c>
      <c r="P676" s="43" t="s">
        <v>3468</v>
      </c>
      <c r="Q676" s="43" t="s">
        <v>2853</v>
      </c>
    </row>
    <row r="677" spans="1:17" x14ac:dyDescent="0.35">
      <c r="A677" s="43">
        <v>672</v>
      </c>
      <c r="B677" s="43">
        <v>1206110102</v>
      </c>
      <c r="C677" s="100">
        <v>701639407700001</v>
      </c>
      <c r="D677" s="43">
        <v>2000400729</v>
      </c>
      <c r="E677" s="43">
        <v>2000400769</v>
      </c>
      <c r="F677" s="43" t="s">
        <v>3469</v>
      </c>
      <c r="G677" s="97" t="str">
        <f t="shared" si="10"/>
        <v>6100101890</v>
      </c>
      <c r="H677" s="43">
        <v>9600</v>
      </c>
      <c r="I677" s="43" t="s">
        <v>2309</v>
      </c>
      <c r="J677" s="43" t="s">
        <v>3470</v>
      </c>
      <c r="K677" s="43" t="s">
        <v>2311</v>
      </c>
      <c r="L677" s="47">
        <v>40</v>
      </c>
      <c r="M677" s="98">
        <v>95000</v>
      </c>
      <c r="N677" s="43" t="s">
        <v>3471</v>
      </c>
      <c r="O677" s="43" t="s">
        <v>2312</v>
      </c>
      <c r="P677" s="43" t="s">
        <v>3472</v>
      </c>
      <c r="Q677" s="43" t="s">
        <v>2810</v>
      </c>
    </row>
    <row r="678" spans="1:17" x14ac:dyDescent="0.35">
      <c r="A678" s="43">
        <v>673</v>
      </c>
      <c r="B678" s="43">
        <v>1206110102</v>
      </c>
      <c r="C678" s="100">
        <v>701122328000001</v>
      </c>
      <c r="D678" s="43">
        <v>2000400729</v>
      </c>
      <c r="E678" s="43">
        <v>2000400769</v>
      </c>
      <c r="F678" s="43" t="s">
        <v>3473</v>
      </c>
      <c r="G678" s="97" t="str">
        <f t="shared" si="10"/>
        <v>6100102683</v>
      </c>
      <c r="H678" s="43">
        <v>9600</v>
      </c>
      <c r="I678" s="43" t="s">
        <v>2309</v>
      </c>
      <c r="J678" s="43" t="s">
        <v>2310</v>
      </c>
      <c r="K678" s="43" t="s">
        <v>2311</v>
      </c>
      <c r="L678" s="47">
        <v>40</v>
      </c>
      <c r="M678" s="98">
        <v>15000</v>
      </c>
      <c r="N678" s="43" t="s">
        <v>3474</v>
      </c>
      <c r="O678" s="43" t="s">
        <v>2312</v>
      </c>
      <c r="P678" s="43" t="s">
        <v>3475</v>
      </c>
      <c r="Q678" s="43" t="s">
        <v>2853</v>
      </c>
    </row>
    <row r="679" spans="1:17" x14ac:dyDescent="0.35">
      <c r="A679" s="43">
        <v>674</v>
      </c>
      <c r="B679" s="43">
        <v>1206110102</v>
      </c>
      <c r="C679" s="100">
        <v>701116786600001</v>
      </c>
      <c r="D679" s="43">
        <v>2000400729</v>
      </c>
      <c r="E679" s="43">
        <v>2000400769</v>
      </c>
      <c r="F679" s="43" t="s">
        <v>3476</v>
      </c>
      <c r="G679" s="97" t="str">
        <f t="shared" ref="G679:G742" si="11">MID(N679,1,10)</f>
        <v>6100122359</v>
      </c>
      <c r="H679" s="43">
        <v>9600</v>
      </c>
      <c r="I679" s="43" t="s">
        <v>2309</v>
      </c>
      <c r="J679" s="43" t="s">
        <v>2310</v>
      </c>
      <c r="K679" s="43" t="s">
        <v>2311</v>
      </c>
      <c r="L679" s="47">
        <v>40</v>
      </c>
      <c r="M679" s="98">
        <v>10000</v>
      </c>
      <c r="N679" s="43" t="s">
        <v>3477</v>
      </c>
      <c r="O679" s="43" t="s">
        <v>2312</v>
      </c>
      <c r="P679" s="43" t="s">
        <v>3478</v>
      </c>
      <c r="Q679" s="43" t="s">
        <v>2853</v>
      </c>
    </row>
    <row r="680" spans="1:17" x14ac:dyDescent="0.35">
      <c r="A680" s="43">
        <v>675</v>
      </c>
      <c r="B680" s="43">
        <v>1211010102</v>
      </c>
      <c r="C680" s="43" t="s">
        <v>2308</v>
      </c>
      <c r="D680" s="43">
        <v>2000400729</v>
      </c>
      <c r="E680" s="43">
        <v>2000400769</v>
      </c>
      <c r="F680" s="43">
        <v>5800001896</v>
      </c>
      <c r="G680" s="97" t="str">
        <f t="shared" si="11"/>
        <v>3600237347</v>
      </c>
      <c r="H680" s="43">
        <v>9600</v>
      </c>
      <c r="I680" s="43" t="s">
        <v>2309</v>
      </c>
      <c r="J680" s="43" t="s">
        <v>3479</v>
      </c>
      <c r="K680" s="43" t="s">
        <v>2311</v>
      </c>
      <c r="L680" s="47">
        <v>40</v>
      </c>
      <c r="M680" s="98">
        <v>71810.600000000006</v>
      </c>
      <c r="N680" s="43" t="s">
        <v>3480</v>
      </c>
      <c r="O680" s="43" t="s">
        <v>2314</v>
      </c>
      <c r="P680" s="43" t="s">
        <v>3481</v>
      </c>
      <c r="Q680" s="43" t="s">
        <v>2317</v>
      </c>
    </row>
    <row r="681" spans="1:17" x14ac:dyDescent="0.35">
      <c r="A681" s="43">
        <v>676</v>
      </c>
      <c r="B681" s="43">
        <v>1211010102</v>
      </c>
      <c r="C681" s="100">
        <v>701081546000003</v>
      </c>
      <c r="D681" s="43">
        <v>2000400729</v>
      </c>
      <c r="E681" s="43">
        <v>2000400769</v>
      </c>
      <c r="F681" s="43">
        <v>5800003170</v>
      </c>
      <c r="G681" s="97" t="str">
        <f t="shared" si="11"/>
        <v>6100001493</v>
      </c>
      <c r="H681" s="43">
        <v>9600</v>
      </c>
      <c r="I681" s="43" t="s">
        <v>2309</v>
      </c>
      <c r="J681" s="43" t="s">
        <v>2937</v>
      </c>
      <c r="K681" s="43" t="s">
        <v>2311</v>
      </c>
      <c r="L681" s="47">
        <v>40</v>
      </c>
      <c r="M681" s="98">
        <v>3065600</v>
      </c>
      <c r="N681" s="43" t="s">
        <v>3482</v>
      </c>
      <c r="O681" s="43" t="s">
        <v>2439</v>
      </c>
      <c r="P681" s="43" t="s">
        <v>3483</v>
      </c>
      <c r="Q681" s="43" t="s">
        <v>2313</v>
      </c>
    </row>
    <row r="682" spans="1:17" x14ac:dyDescent="0.35">
      <c r="A682" s="43">
        <v>677</v>
      </c>
      <c r="B682" s="43">
        <v>1211010102</v>
      </c>
      <c r="C682" s="100">
        <v>701081546000002</v>
      </c>
      <c r="D682" s="43">
        <v>2000400729</v>
      </c>
      <c r="E682" s="43">
        <v>2000400769</v>
      </c>
      <c r="F682" s="43">
        <v>5800003170</v>
      </c>
      <c r="G682" s="97" t="str">
        <f t="shared" si="11"/>
        <v>6100001493</v>
      </c>
      <c r="H682" s="43">
        <v>9600</v>
      </c>
      <c r="I682" s="43" t="s">
        <v>2309</v>
      </c>
      <c r="J682" s="43" t="s">
        <v>2937</v>
      </c>
      <c r="K682" s="43" t="s">
        <v>2311</v>
      </c>
      <c r="L682" s="47">
        <v>40</v>
      </c>
      <c r="M682" s="98">
        <v>3065600</v>
      </c>
      <c r="N682" s="43" t="s">
        <v>3482</v>
      </c>
      <c r="O682" s="43" t="s">
        <v>2312</v>
      </c>
      <c r="P682" s="43" t="s">
        <v>3483</v>
      </c>
      <c r="Q682" s="43" t="s">
        <v>2313</v>
      </c>
    </row>
    <row r="683" spans="1:17" x14ac:dyDescent="0.35">
      <c r="A683" s="43">
        <v>678</v>
      </c>
      <c r="B683" s="43">
        <v>1211010102</v>
      </c>
      <c r="C683" s="100">
        <v>701228632500001</v>
      </c>
      <c r="D683" s="43">
        <v>2000400729</v>
      </c>
      <c r="E683" s="43">
        <v>2000400729</v>
      </c>
      <c r="F683" s="43">
        <v>5800003181</v>
      </c>
      <c r="G683" s="97" t="str">
        <f t="shared" si="11"/>
        <v>6100001757</v>
      </c>
      <c r="H683" s="43">
        <v>9600</v>
      </c>
      <c r="I683" s="43" t="s">
        <v>2309</v>
      </c>
      <c r="J683" s="43" t="s">
        <v>3484</v>
      </c>
      <c r="K683" s="43" t="s">
        <v>2311</v>
      </c>
      <c r="L683" s="47">
        <v>40</v>
      </c>
      <c r="M683" s="98">
        <v>250596.2</v>
      </c>
      <c r="N683" s="43" t="s">
        <v>3485</v>
      </c>
      <c r="O683" s="43" t="s">
        <v>2312</v>
      </c>
      <c r="P683" s="43" t="s">
        <v>3486</v>
      </c>
      <c r="Q683" s="43" t="s">
        <v>2313</v>
      </c>
    </row>
    <row r="684" spans="1:17" x14ac:dyDescent="0.35">
      <c r="A684" s="43">
        <v>679</v>
      </c>
      <c r="B684" s="43">
        <v>1211010102</v>
      </c>
      <c r="C684" s="100">
        <v>700897264000003</v>
      </c>
      <c r="D684" s="43">
        <v>2000400729</v>
      </c>
      <c r="E684" s="43">
        <v>2000400729</v>
      </c>
      <c r="F684" s="43">
        <v>5800003227</v>
      </c>
      <c r="G684" s="97" t="str">
        <f t="shared" si="11"/>
        <v>6100003251</v>
      </c>
      <c r="H684" s="43">
        <v>9600</v>
      </c>
      <c r="I684" s="43" t="s">
        <v>2309</v>
      </c>
      <c r="J684" s="43" t="s">
        <v>3487</v>
      </c>
      <c r="K684" s="43" t="s">
        <v>2311</v>
      </c>
      <c r="L684" s="47">
        <v>40</v>
      </c>
      <c r="M684" s="98">
        <v>410000</v>
      </c>
      <c r="N684" s="43" t="s">
        <v>3488</v>
      </c>
      <c r="O684" s="43" t="s">
        <v>2312</v>
      </c>
      <c r="P684" s="43" t="s">
        <v>3489</v>
      </c>
      <c r="Q684" s="43" t="s">
        <v>2777</v>
      </c>
    </row>
    <row r="685" spans="1:17" x14ac:dyDescent="0.35">
      <c r="A685" s="43">
        <v>680</v>
      </c>
      <c r="B685" s="43">
        <v>1211010102</v>
      </c>
      <c r="C685" s="100">
        <v>701465662600001</v>
      </c>
      <c r="D685" s="43">
        <v>2000400729</v>
      </c>
      <c r="E685" s="43">
        <v>2000400769</v>
      </c>
      <c r="F685" s="43">
        <v>5800003352</v>
      </c>
      <c r="G685" s="97" t="str">
        <f t="shared" si="11"/>
        <v>6100000877</v>
      </c>
      <c r="H685" s="43">
        <v>9600</v>
      </c>
      <c r="I685" s="43" t="s">
        <v>2309</v>
      </c>
      <c r="J685" s="43" t="s">
        <v>3490</v>
      </c>
      <c r="K685" s="43" t="s">
        <v>2311</v>
      </c>
      <c r="L685" s="47">
        <v>40</v>
      </c>
      <c r="M685" s="98">
        <v>506580</v>
      </c>
      <c r="N685" s="43" t="s">
        <v>3491</v>
      </c>
      <c r="O685" s="43" t="s">
        <v>2312</v>
      </c>
      <c r="P685" s="43" t="s">
        <v>3492</v>
      </c>
      <c r="Q685" s="43" t="s">
        <v>2320</v>
      </c>
    </row>
    <row r="686" spans="1:17" x14ac:dyDescent="0.35">
      <c r="A686" s="43">
        <v>681</v>
      </c>
      <c r="B686" s="43">
        <v>1211010102</v>
      </c>
      <c r="C686" s="100">
        <v>701619670300002</v>
      </c>
      <c r="D686" s="43">
        <v>2000400729</v>
      </c>
      <c r="E686" s="43">
        <v>2000400729</v>
      </c>
      <c r="F686" s="43">
        <v>5800003362</v>
      </c>
      <c r="G686" s="97" t="str">
        <f t="shared" si="11"/>
        <v>6100001540</v>
      </c>
      <c r="H686" s="43">
        <v>9600</v>
      </c>
      <c r="I686" s="43" t="s">
        <v>2309</v>
      </c>
      <c r="J686" s="43" t="s">
        <v>2316</v>
      </c>
      <c r="K686" s="43" t="s">
        <v>2311</v>
      </c>
      <c r="L686" s="47">
        <v>40</v>
      </c>
      <c r="M686" s="98">
        <v>1896860</v>
      </c>
      <c r="N686" s="43" t="s">
        <v>3493</v>
      </c>
      <c r="O686" s="43" t="s">
        <v>2312</v>
      </c>
      <c r="P686" s="43" t="s">
        <v>3494</v>
      </c>
      <c r="Q686" s="43" t="s">
        <v>2317</v>
      </c>
    </row>
    <row r="687" spans="1:17" x14ac:dyDescent="0.35">
      <c r="A687" s="43">
        <v>682</v>
      </c>
      <c r="B687" s="43">
        <v>1211010102</v>
      </c>
      <c r="C687" s="100">
        <v>700897264000001</v>
      </c>
      <c r="D687" s="43">
        <v>2000400729</v>
      </c>
      <c r="E687" s="43">
        <v>2000400729</v>
      </c>
      <c r="F687" s="43">
        <v>5800003394</v>
      </c>
      <c r="G687" s="97" t="str">
        <f t="shared" si="11"/>
        <v>6100001705</v>
      </c>
      <c r="H687" s="43">
        <v>9600</v>
      </c>
      <c r="I687" s="43" t="s">
        <v>2309</v>
      </c>
      <c r="J687" s="43" t="s">
        <v>3495</v>
      </c>
      <c r="K687" s="43" t="s">
        <v>2311</v>
      </c>
      <c r="L687" s="47">
        <v>40</v>
      </c>
      <c r="M687" s="98">
        <v>410000</v>
      </c>
      <c r="N687" s="43" t="s">
        <v>3496</v>
      </c>
      <c r="O687" s="43" t="s">
        <v>2312</v>
      </c>
      <c r="P687" s="43" t="s">
        <v>3489</v>
      </c>
      <c r="Q687" s="43" t="s">
        <v>2777</v>
      </c>
    </row>
    <row r="688" spans="1:17" x14ac:dyDescent="0.35">
      <c r="A688" s="43">
        <v>683</v>
      </c>
      <c r="B688" s="43">
        <v>1211010102</v>
      </c>
      <c r="C688" s="100">
        <v>701081546000004</v>
      </c>
      <c r="D688" s="43">
        <v>2000400729</v>
      </c>
      <c r="E688" s="43">
        <v>2000400769</v>
      </c>
      <c r="F688" s="43">
        <v>5800003415</v>
      </c>
      <c r="G688" s="97" t="str">
        <f t="shared" si="11"/>
        <v>6100001737</v>
      </c>
      <c r="H688" s="43">
        <v>9600</v>
      </c>
      <c r="I688" s="43" t="s">
        <v>2309</v>
      </c>
      <c r="J688" s="43" t="s">
        <v>2938</v>
      </c>
      <c r="K688" s="43" t="s">
        <v>2311</v>
      </c>
      <c r="L688" s="47">
        <v>40</v>
      </c>
      <c r="M688" s="98">
        <v>3065600</v>
      </c>
      <c r="N688" s="43" t="s">
        <v>3497</v>
      </c>
      <c r="O688" s="43" t="s">
        <v>2312</v>
      </c>
      <c r="P688" s="43" t="s">
        <v>3483</v>
      </c>
      <c r="Q688" s="43" t="s">
        <v>2313</v>
      </c>
    </row>
    <row r="689" spans="1:17" x14ac:dyDescent="0.35">
      <c r="A689" s="43">
        <v>684</v>
      </c>
      <c r="B689" s="43">
        <v>1211010102</v>
      </c>
      <c r="C689" s="100">
        <v>701121861100005</v>
      </c>
      <c r="D689" s="43">
        <v>2000400729</v>
      </c>
      <c r="E689" s="43">
        <v>2000400769</v>
      </c>
      <c r="F689" s="43">
        <v>5800003484</v>
      </c>
      <c r="G689" s="97" t="str">
        <f t="shared" si="11"/>
        <v>6100000475</v>
      </c>
      <c r="H689" s="43">
        <v>9600</v>
      </c>
      <c r="I689" s="43" t="s">
        <v>2309</v>
      </c>
      <c r="J689" s="43" t="s">
        <v>3498</v>
      </c>
      <c r="K689" s="43" t="s">
        <v>2311</v>
      </c>
      <c r="L689" s="47">
        <v>40</v>
      </c>
      <c r="M689" s="98">
        <v>628040</v>
      </c>
      <c r="N689" s="43" t="s">
        <v>3499</v>
      </c>
      <c r="O689" s="43" t="s">
        <v>2312</v>
      </c>
      <c r="P689" s="43" t="s">
        <v>3500</v>
      </c>
      <c r="Q689" s="43" t="s">
        <v>2321</v>
      </c>
    </row>
    <row r="690" spans="1:17" x14ac:dyDescent="0.35">
      <c r="A690" s="43">
        <v>685</v>
      </c>
      <c r="B690" s="43">
        <v>1211010102</v>
      </c>
      <c r="C690" s="100">
        <v>701217380200001</v>
      </c>
      <c r="D690" s="43">
        <v>2000400729</v>
      </c>
      <c r="E690" s="43">
        <v>2000400769</v>
      </c>
      <c r="F690" s="43">
        <v>5800003492</v>
      </c>
      <c r="G690" s="97" t="str">
        <f t="shared" si="11"/>
        <v>6100000870</v>
      </c>
      <c r="H690" s="43">
        <v>9600</v>
      </c>
      <c r="I690" s="43" t="s">
        <v>2309</v>
      </c>
      <c r="J690" s="43" t="s">
        <v>3501</v>
      </c>
      <c r="K690" s="43" t="s">
        <v>2311</v>
      </c>
      <c r="L690" s="47">
        <v>40</v>
      </c>
      <c r="M690" s="98">
        <v>1165100</v>
      </c>
      <c r="N690" s="43" t="s">
        <v>3502</v>
      </c>
      <c r="O690" s="43" t="s">
        <v>2312</v>
      </c>
      <c r="P690" s="43" t="s">
        <v>3503</v>
      </c>
      <c r="Q690" s="43" t="s">
        <v>2720</v>
      </c>
    </row>
    <row r="691" spans="1:17" x14ac:dyDescent="0.35">
      <c r="A691" s="43">
        <v>686</v>
      </c>
      <c r="B691" s="43">
        <v>1211010102</v>
      </c>
      <c r="C691" s="100">
        <v>700472131800001</v>
      </c>
      <c r="D691" s="43">
        <v>2000400729</v>
      </c>
      <c r="E691" s="43">
        <v>2000400729</v>
      </c>
      <c r="F691" s="43">
        <v>5800003494</v>
      </c>
      <c r="G691" s="97" t="str">
        <f t="shared" si="11"/>
        <v>6100006927</v>
      </c>
      <c r="H691" s="43">
        <v>9600</v>
      </c>
      <c r="I691" s="43" t="s">
        <v>2309</v>
      </c>
      <c r="J691" s="43" t="s">
        <v>3504</v>
      </c>
      <c r="K691" s="43" t="s">
        <v>2311</v>
      </c>
      <c r="L691" s="47">
        <v>40</v>
      </c>
      <c r="M691" s="98">
        <v>150000</v>
      </c>
      <c r="N691" s="43" t="s">
        <v>3505</v>
      </c>
      <c r="O691" s="43" t="s">
        <v>2312</v>
      </c>
      <c r="P691" s="43" t="s">
        <v>3506</v>
      </c>
      <c r="Q691" s="43" t="s">
        <v>2328</v>
      </c>
    </row>
    <row r="692" spans="1:17" x14ac:dyDescent="0.35">
      <c r="A692" s="43">
        <v>687</v>
      </c>
      <c r="B692" s="43">
        <v>1211010102</v>
      </c>
      <c r="C692" s="100">
        <v>700579802700003</v>
      </c>
      <c r="D692" s="43">
        <v>2000400729</v>
      </c>
      <c r="E692" s="43">
        <v>2000400769</v>
      </c>
      <c r="F692" s="43">
        <v>5800003497</v>
      </c>
      <c r="G692" s="97" t="str">
        <f t="shared" si="11"/>
        <v>6100001637</v>
      </c>
      <c r="H692" s="43">
        <v>9600</v>
      </c>
      <c r="I692" s="43" t="s">
        <v>2309</v>
      </c>
      <c r="J692" s="43" t="s">
        <v>3507</v>
      </c>
      <c r="K692" s="43" t="s">
        <v>2311</v>
      </c>
      <c r="L692" s="47">
        <v>40</v>
      </c>
      <c r="M692" s="98">
        <v>220000</v>
      </c>
      <c r="N692" s="43" t="s">
        <v>3508</v>
      </c>
      <c r="O692" s="43" t="s">
        <v>2312</v>
      </c>
      <c r="P692" s="43" t="s">
        <v>3509</v>
      </c>
      <c r="Q692" s="43" t="s">
        <v>2328</v>
      </c>
    </row>
    <row r="693" spans="1:17" x14ac:dyDescent="0.35">
      <c r="A693" s="43">
        <v>688</v>
      </c>
      <c r="B693" s="43">
        <v>1211010102</v>
      </c>
      <c r="C693" s="100">
        <v>701559543900003</v>
      </c>
      <c r="D693" s="43">
        <v>2000400729</v>
      </c>
      <c r="E693" s="43">
        <v>2000400769</v>
      </c>
      <c r="F693" s="43">
        <v>5800003527</v>
      </c>
      <c r="G693" s="97" t="str">
        <f t="shared" si="11"/>
        <v>6100005689</v>
      </c>
      <c r="H693" s="43">
        <v>9600</v>
      </c>
      <c r="I693" s="43" t="s">
        <v>2309</v>
      </c>
      <c r="J693" s="43" t="s">
        <v>3510</v>
      </c>
      <c r="K693" s="43" t="s">
        <v>2311</v>
      </c>
      <c r="L693" s="47">
        <v>40</v>
      </c>
      <c r="M693" s="98">
        <v>620080</v>
      </c>
      <c r="N693" s="43" t="s">
        <v>3511</v>
      </c>
      <c r="O693" s="43" t="s">
        <v>2312</v>
      </c>
      <c r="P693" s="43" t="s">
        <v>3512</v>
      </c>
      <c r="Q693" s="43" t="s">
        <v>2317</v>
      </c>
    </row>
    <row r="694" spans="1:17" x14ac:dyDescent="0.35">
      <c r="A694" s="43">
        <v>689</v>
      </c>
      <c r="B694" s="43">
        <v>1211010102</v>
      </c>
      <c r="C694" s="100">
        <v>701072601300001</v>
      </c>
      <c r="D694" s="43">
        <v>2000400729</v>
      </c>
      <c r="E694" s="43">
        <v>2000400769</v>
      </c>
      <c r="F694" s="43">
        <v>5800003547</v>
      </c>
      <c r="G694" s="97" t="str">
        <f t="shared" si="11"/>
        <v>6100001779</v>
      </c>
      <c r="H694" s="43">
        <v>9600</v>
      </c>
      <c r="I694" s="43" t="s">
        <v>2309</v>
      </c>
      <c r="J694" s="43" t="s">
        <v>3513</v>
      </c>
      <c r="K694" s="43" t="s">
        <v>2311</v>
      </c>
      <c r="L694" s="47">
        <v>40</v>
      </c>
      <c r="M694" s="98">
        <v>526500</v>
      </c>
      <c r="N694" s="43" t="s">
        <v>3514</v>
      </c>
      <c r="O694" s="43" t="s">
        <v>2312</v>
      </c>
      <c r="P694" s="43" t="s">
        <v>3515</v>
      </c>
      <c r="Q694" s="43" t="s">
        <v>2313</v>
      </c>
    </row>
    <row r="695" spans="1:17" x14ac:dyDescent="0.35">
      <c r="A695" s="43">
        <v>690</v>
      </c>
      <c r="B695" s="43">
        <v>1211010102</v>
      </c>
      <c r="C695" s="100">
        <v>701116696600001</v>
      </c>
      <c r="D695" s="43">
        <v>2000400729</v>
      </c>
      <c r="E695" s="43">
        <v>2000400769</v>
      </c>
      <c r="F695" s="43">
        <v>5800003587</v>
      </c>
      <c r="G695" s="97" t="str">
        <f t="shared" si="11"/>
        <v>6100011238</v>
      </c>
      <c r="H695" s="43">
        <v>9600</v>
      </c>
      <c r="I695" s="43" t="s">
        <v>2309</v>
      </c>
      <c r="J695" s="43" t="s">
        <v>2949</v>
      </c>
      <c r="K695" s="43" t="s">
        <v>2311</v>
      </c>
      <c r="L695" s="47">
        <v>40</v>
      </c>
      <c r="M695" s="98">
        <v>203200</v>
      </c>
      <c r="N695" s="43" t="s">
        <v>3516</v>
      </c>
      <c r="O695" s="43" t="s">
        <v>2312</v>
      </c>
      <c r="P695" s="43" t="s">
        <v>3517</v>
      </c>
      <c r="Q695" s="43" t="s">
        <v>2321</v>
      </c>
    </row>
    <row r="696" spans="1:17" x14ac:dyDescent="0.35">
      <c r="A696" s="43">
        <v>691</v>
      </c>
      <c r="B696" s="43">
        <v>1211010102</v>
      </c>
      <c r="C696" s="100">
        <v>700186984000002</v>
      </c>
      <c r="D696" s="43">
        <v>2000400729</v>
      </c>
      <c r="E696" s="43">
        <v>2000400769</v>
      </c>
      <c r="F696" s="43">
        <v>5800003633</v>
      </c>
      <c r="G696" s="97" t="str">
        <f t="shared" si="11"/>
        <v>6100001007</v>
      </c>
      <c r="H696" s="43">
        <v>9600</v>
      </c>
      <c r="I696" s="43" t="s">
        <v>2309</v>
      </c>
      <c r="J696" s="43" t="s">
        <v>3518</v>
      </c>
      <c r="K696" s="43" t="s">
        <v>2311</v>
      </c>
      <c r="L696" s="47">
        <v>40</v>
      </c>
      <c r="M696" s="98">
        <v>1372050</v>
      </c>
      <c r="N696" s="43" t="s">
        <v>3519</v>
      </c>
      <c r="O696" s="43" t="s">
        <v>2312</v>
      </c>
      <c r="P696" s="43" t="s">
        <v>3520</v>
      </c>
      <c r="Q696" s="43" t="s">
        <v>2328</v>
      </c>
    </row>
    <row r="697" spans="1:17" x14ac:dyDescent="0.35">
      <c r="A697" s="43">
        <v>692</v>
      </c>
      <c r="B697" s="43">
        <v>1211010102</v>
      </c>
      <c r="C697" s="100">
        <v>701574543600001</v>
      </c>
      <c r="D697" s="43">
        <v>2000400729</v>
      </c>
      <c r="E697" s="43">
        <v>2000400769</v>
      </c>
      <c r="F697" s="43">
        <v>5800003652</v>
      </c>
      <c r="G697" s="97" t="str">
        <f t="shared" si="11"/>
        <v>6100014015</v>
      </c>
      <c r="H697" s="43">
        <v>9600</v>
      </c>
      <c r="I697" s="43" t="s">
        <v>2309</v>
      </c>
      <c r="J697" s="43" t="s">
        <v>3163</v>
      </c>
      <c r="K697" s="43" t="s">
        <v>2311</v>
      </c>
      <c r="L697" s="47">
        <v>40</v>
      </c>
      <c r="M697" s="98">
        <v>283500</v>
      </c>
      <c r="N697" s="43" t="s">
        <v>3521</v>
      </c>
      <c r="O697" s="43" t="s">
        <v>2312</v>
      </c>
      <c r="P697" s="43" t="s">
        <v>3522</v>
      </c>
      <c r="Q697" s="43" t="s">
        <v>2317</v>
      </c>
    </row>
    <row r="698" spans="1:17" x14ac:dyDescent="0.35">
      <c r="A698" s="43">
        <v>693</v>
      </c>
      <c r="B698" s="43">
        <v>1211010102</v>
      </c>
      <c r="C698" s="100">
        <v>701126646600001</v>
      </c>
      <c r="D698" s="43">
        <v>2000400729</v>
      </c>
      <c r="E698" s="43">
        <v>2000400769</v>
      </c>
      <c r="F698" s="43">
        <v>5800003679</v>
      </c>
      <c r="G698" s="97" t="str">
        <f t="shared" si="11"/>
        <v>6100011203</v>
      </c>
      <c r="H698" s="43">
        <v>9600</v>
      </c>
      <c r="I698" s="43" t="s">
        <v>2309</v>
      </c>
      <c r="J698" s="43" t="s">
        <v>3523</v>
      </c>
      <c r="K698" s="43" t="s">
        <v>2311</v>
      </c>
      <c r="L698" s="47">
        <v>40</v>
      </c>
      <c r="M698" s="98">
        <v>793100</v>
      </c>
      <c r="N698" s="43" t="s">
        <v>3524</v>
      </c>
      <c r="O698" s="43" t="s">
        <v>2312</v>
      </c>
      <c r="P698" s="43" t="s">
        <v>3525</v>
      </c>
      <c r="Q698" s="43" t="s">
        <v>2321</v>
      </c>
    </row>
    <row r="699" spans="1:17" x14ac:dyDescent="0.35">
      <c r="A699" s="43">
        <v>694</v>
      </c>
      <c r="B699" s="43">
        <v>1211010102</v>
      </c>
      <c r="C699" s="100">
        <v>701125912400002</v>
      </c>
      <c r="D699" s="43">
        <v>2000400729</v>
      </c>
      <c r="E699" s="43">
        <v>2000400769</v>
      </c>
      <c r="F699" s="43">
        <v>5800003680</v>
      </c>
      <c r="G699" s="97" t="str">
        <f t="shared" si="11"/>
        <v>6100003452</v>
      </c>
      <c r="H699" s="43">
        <v>9600</v>
      </c>
      <c r="I699" s="43" t="s">
        <v>2309</v>
      </c>
      <c r="J699" s="43" t="s">
        <v>3501</v>
      </c>
      <c r="K699" s="43" t="s">
        <v>2311</v>
      </c>
      <c r="L699" s="47">
        <v>40</v>
      </c>
      <c r="M699" s="98">
        <v>582700</v>
      </c>
      <c r="N699" s="43" t="s">
        <v>3526</v>
      </c>
      <c r="O699" s="43" t="s">
        <v>2312</v>
      </c>
      <c r="P699" s="43" t="s">
        <v>3527</v>
      </c>
      <c r="Q699" s="43" t="s">
        <v>2313</v>
      </c>
    </row>
    <row r="700" spans="1:17" x14ac:dyDescent="0.35">
      <c r="A700" s="43">
        <v>695</v>
      </c>
      <c r="B700" s="43">
        <v>1211010102</v>
      </c>
      <c r="C700" s="100">
        <v>700819159700001</v>
      </c>
      <c r="D700" s="43">
        <v>2000400729</v>
      </c>
      <c r="E700" s="43">
        <v>2000400769</v>
      </c>
      <c r="F700" s="43">
        <v>5800003682</v>
      </c>
      <c r="G700" s="97" t="str">
        <f t="shared" si="11"/>
        <v>6100015232</v>
      </c>
      <c r="H700" s="43">
        <v>9600</v>
      </c>
      <c r="I700" s="43" t="s">
        <v>2309</v>
      </c>
      <c r="J700" s="43" t="s">
        <v>3528</v>
      </c>
      <c r="K700" s="43" t="s">
        <v>2311</v>
      </c>
      <c r="L700" s="47">
        <v>40</v>
      </c>
      <c r="M700" s="98">
        <v>2040000</v>
      </c>
      <c r="N700" s="43" t="s">
        <v>3529</v>
      </c>
      <c r="O700" s="43" t="s">
        <v>2312</v>
      </c>
      <c r="P700" s="43" t="s">
        <v>3530</v>
      </c>
      <c r="Q700" s="43" t="s">
        <v>2777</v>
      </c>
    </row>
    <row r="701" spans="1:17" x14ac:dyDescent="0.35">
      <c r="A701" s="43">
        <v>696</v>
      </c>
      <c r="B701" s="43">
        <v>1211010102</v>
      </c>
      <c r="C701" s="100">
        <v>701277328700003</v>
      </c>
      <c r="D701" s="43">
        <v>2000400729</v>
      </c>
      <c r="E701" s="43">
        <v>2000400769</v>
      </c>
      <c r="F701" s="43">
        <v>5800003696</v>
      </c>
      <c r="G701" s="97" t="str">
        <f t="shared" si="11"/>
        <v>6100000250</v>
      </c>
      <c r="H701" s="43">
        <v>9600</v>
      </c>
      <c r="I701" s="43" t="s">
        <v>2309</v>
      </c>
      <c r="J701" s="43" t="s">
        <v>3531</v>
      </c>
      <c r="K701" s="43" t="s">
        <v>2311</v>
      </c>
      <c r="L701" s="47">
        <v>40</v>
      </c>
      <c r="M701" s="98">
        <v>428000</v>
      </c>
      <c r="N701" s="43" t="s">
        <v>3532</v>
      </c>
      <c r="O701" s="43" t="s">
        <v>2312</v>
      </c>
      <c r="P701" s="43" t="s">
        <v>3533</v>
      </c>
      <c r="Q701" s="43" t="s">
        <v>2720</v>
      </c>
    </row>
    <row r="702" spans="1:17" x14ac:dyDescent="0.35">
      <c r="A702" s="43">
        <v>697</v>
      </c>
      <c r="B702" s="43">
        <v>1211010102</v>
      </c>
      <c r="C702" s="100">
        <v>701221548300001</v>
      </c>
      <c r="D702" s="43">
        <v>2000400729</v>
      </c>
      <c r="E702" s="43">
        <v>2000400769</v>
      </c>
      <c r="F702" s="43">
        <v>5800003699</v>
      </c>
      <c r="G702" s="97" t="str">
        <f t="shared" si="11"/>
        <v>6100012339</v>
      </c>
      <c r="H702" s="43">
        <v>9600</v>
      </c>
      <c r="I702" s="43" t="s">
        <v>2309</v>
      </c>
      <c r="J702" s="43" t="s">
        <v>3534</v>
      </c>
      <c r="K702" s="43" t="s">
        <v>2311</v>
      </c>
      <c r="L702" s="47">
        <v>40</v>
      </c>
      <c r="M702" s="98">
        <v>1151205.2</v>
      </c>
      <c r="N702" s="43" t="s">
        <v>3535</v>
      </c>
      <c r="O702" s="43" t="s">
        <v>2312</v>
      </c>
      <c r="P702" s="43" t="s">
        <v>3536</v>
      </c>
      <c r="Q702" s="43" t="s">
        <v>2720</v>
      </c>
    </row>
    <row r="703" spans="1:17" x14ac:dyDescent="0.35">
      <c r="A703" s="43">
        <v>698</v>
      </c>
      <c r="B703" s="43">
        <v>1211010102</v>
      </c>
      <c r="C703" s="100">
        <v>701116696600002</v>
      </c>
      <c r="D703" s="43">
        <v>2000400729</v>
      </c>
      <c r="E703" s="43">
        <v>2000400769</v>
      </c>
      <c r="F703" s="43">
        <v>5800003709</v>
      </c>
      <c r="G703" s="97" t="str">
        <f t="shared" si="11"/>
        <v>6100015233</v>
      </c>
      <c r="H703" s="43">
        <v>9600</v>
      </c>
      <c r="I703" s="43" t="s">
        <v>2309</v>
      </c>
      <c r="J703" s="43" t="s">
        <v>3484</v>
      </c>
      <c r="K703" s="43" t="s">
        <v>2311</v>
      </c>
      <c r="L703" s="47">
        <v>40</v>
      </c>
      <c r="M703" s="98">
        <v>203200</v>
      </c>
      <c r="N703" s="43" t="s">
        <v>3537</v>
      </c>
      <c r="O703" s="43" t="s">
        <v>2312</v>
      </c>
      <c r="P703" s="43" t="s">
        <v>3517</v>
      </c>
      <c r="Q703" s="43" t="s">
        <v>2321</v>
      </c>
    </row>
    <row r="704" spans="1:17" x14ac:dyDescent="0.35">
      <c r="A704" s="43">
        <v>699</v>
      </c>
      <c r="B704" s="43">
        <v>1211010102</v>
      </c>
      <c r="C704" s="100">
        <v>700897264000005</v>
      </c>
      <c r="D704" s="43">
        <v>2000400729</v>
      </c>
      <c r="E704" s="43">
        <v>2000400729</v>
      </c>
      <c r="F704" s="43">
        <v>5800003720</v>
      </c>
      <c r="G704" s="97" t="str">
        <f t="shared" si="11"/>
        <v>6100005545</v>
      </c>
      <c r="H704" s="43">
        <v>9600</v>
      </c>
      <c r="I704" s="43" t="s">
        <v>2309</v>
      </c>
      <c r="J704" s="43" t="s">
        <v>2784</v>
      </c>
      <c r="K704" s="43" t="s">
        <v>2311</v>
      </c>
      <c r="L704" s="47">
        <v>40</v>
      </c>
      <c r="M704" s="98">
        <v>615000</v>
      </c>
      <c r="N704" s="43" t="s">
        <v>3538</v>
      </c>
      <c r="O704" s="43" t="s">
        <v>2439</v>
      </c>
      <c r="P704" s="43" t="s">
        <v>3489</v>
      </c>
      <c r="Q704" s="43" t="s">
        <v>2777</v>
      </c>
    </row>
    <row r="705" spans="1:17" x14ac:dyDescent="0.35">
      <c r="A705" s="43">
        <v>700</v>
      </c>
      <c r="B705" s="43">
        <v>1211010102</v>
      </c>
      <c r="C705" s="100">
        <v>700897264000002</v>
      </c>
      <c r="D705" s="43">
        <v>2000400729</v>
      </c>
      <c r="E705" s="43">
        <v>2000400729</v>
      </c>
      <c r="F705" s="43">
        <v>5800003720</v>
      </c>
      <c r="G705" s="97" t="str">
        <f t="shared" si="11"/>
        <v>6100005545</v>
      </c>
      <c r="H705" s="43">
        <v>9600</v>
      </c>
      <c r="I705" s="43" t="s">
        <v>2309</v>
      </c>
      <c r="J705" s="43" t="s">
        <v>2784</v>
      </c>
      <c r="K705" s="43" t="s">
        <v>2311</v>
      </c>
      <c r="L705" s="47">
        <v>40</v>
      </c>
      <c r="M705" s="98">
        <v>410000</v>
      </c>
      <c r="N705" s="43" t="s">
        <v>3538</v>
      </c>
      <c r="O705" s="43" t="s">
        <v>2312</v>
      </c>
      <c r="P705" s="43" t="s">
        <v>3489</v>
      </c>
      <c r="Q705" s="43" t="s">
        <v>2777</v>
      </c>
    </row>
    <row r="706" spans="1:17" x14ac:dyDescent="0.35">
      <c r="A706" s="43">
        <v>701</v>
      </c>
      <c r="B706" s="43">
        <v>1211010102</v>
      </c>
      <c r="C706" s="100">
        <v>701655139500001</v>
      </c>
      <c r="D706" s="43">
        <v>2000400729</v>
      </c>
      <c r="E706" s="43">
        <v>2000400769</v>
      </c>
      <c r="F706" s="43">
        <v>5800003722</v>
      </c>
      <c r="G706" s="97" t="str">
        <f t="shared" si="11"/>
        <v>6100027260</v>
      </c>
      <c r="H706" s="43">
        <v>9600</v>
      </c>
      <c r="I706" s="43" t="s">
        <v>2309</v>
      </c>
      <c r="J706" s="43" t="s">
        <v>2322</v>
      </c>
      <c r="K706" s="43" t="s">
        <v>2311</v>
      </c>
      <c r="L706" s="47">
        <v>40</v>
      </c>
      <c r="M706" s="98">
        <v>2167840</v>
      </c>
      <c r="N706" s="43" t="s">
        <v>3539</v>
      </c>
      <c r="O706" s="43" t="s">
        <v>2312</v>
      </c>
      <c r="P706" s="43" t="s">
        <v>3494</v>
      </c>
      <c r="Q706" s="43" t="s">
        <v>2317</v>
      </c>
    </row>
    <row r="707" spans="1:17" x14ac:dyDescent="0.35">
      <c r="A707" s="43">
        <v>702</v>
      </c>
      <c r="B707" s="43">
        <v>1211010102</v>
      </c>
      <c r="C707" s="100">
        <v>701559543900002</v>
      </c>
      <c r="D707" s="43">
        <v>2000400729</v>
      </c>
      <c r="E707" s="43">
        <v>2000400769</v>
      </c>
      <c r="F707" s="43">
        <v>5800003724</v>
      </c>
      <c r="G707" s="97" t="str">
        <f t="shared" si="11"/>
        <v>6100014035</v>
      </c>
      <c r="H707" s="43">
        <v>9600</v>
      </c>
      <c r="I707" s="43" t="s">
        <v>2309</v>
      </c>
      <c r="J707" s="43" t="s">
        <v>3540</v>
      </c>
      <c r="K707" s="43" t="s">
        <v>2311</v>
      </c>
      <c r="L707" s="47">
        <v>40</v>
      </c>
      <c r="M707" s="98">
        <v>620080</v>
      </c>
      <c r="N707" s="43" t="s">
        <v>3541</v>
      </c>
      <c r="O707" s="43" t="s">
        <v>2312</v>
      </c>
      <c r="P707" s="43" t="s">
        <v>3512</v>
      </c>
      <c r="Q707" s="43" t="s">
        <v>2317</v>
      </c>
    </row>
    <row r="708" spans="1:17" x14ac:dyDescent="0.35">
      <c r="A708" s="43">
        <v>703</v>
      </c>
      <c r="B708" s="43">
        <v>1211010102</v>
      </c>
      <c r="C708" s="100">
        <v>701575579600003</v>
      </c>
      <c r="D708" s="43">
        <v>2000400729</v>
      </c>
      <c r="E708" s="43">
        <v>2000400769</v>
      </c>
      <c r="F708" s="43">
        <v>5800003725</v>
      </c>
      <c r="G708" s="97" t="str">
        <f t="shared" si="11"/>
        <v>6100001636</v>
      </c>
      <c r="H708" s="43">
        <v>9600</v>
      </c>
      <c r="I708" s="43" t="s">
        <v>2309</v>
      </c>
      <c r="J708" s="43" t="s">
        <v>2316</v>
      </c>
      <c r="K708" s="43" t="s">
        <v>2311</v>
      </c>
      <c r="L708" s="47">
        <v>40</v>
      </c>
      <c r="M708" s="98">
        <v>397800</v>
      </c>
      <c r="N708" s="43" t="s">
        <v>3542</v>
      </c>
      <c r="O708" s="43" t="s">
        <v>2312</v>
      </c>
      <c r="P708" s="43" t="s">
        <v>3543</v>
      </c>
      <c r="Q708" s="43" t="s">
        <v>2317</v>
      </c>
    </row>
    <row r="709" spans="1:17" x14ac:dyDescent="0.35">
      <c r="A709" s="43">
        <v>704</v>
      </c>
      <c r="B709" s="43">
        <v>1211010102</v>
      </c>
      <c r="C709" s="100">
        <v>701709756600002</v>
      </c>
      <c r="D709" s="43">
        <v>2000400729</v>
      </c>
      <c r="E709" s="43">
        <v>2000400769</v>
      </c>
      <c r="F709" s="43">
        <v>5800003730</v>
      </c>
      <c r="G709" s="97" t="str">
        <f t="shared" si="11"/>
        <v>6100019798</v>
      </c>
      <c r="H709" s="43">
        <v>9600</v>
      </c>
      <c r="I709" s="43" t="s">
        <v>2309</v>
      </c>
      <c r="J709" s="43" t="s">
        <v>2319</v>
      </c>
      <c r="K709" s="43" t="s">
        <v>2311</v>
      </c>
      <c r="L709" s="47">
        <v>40</v>
      </c>
      <c r="M709" s="98">
        <v>1803680</v>
      </c>
      <c r="N709" s="43" t="s">
        <v>3544</v>
      </c>
      <c r="O709" s="43" t="s">
        <v>2312</v>
      </c>
      <c r="P709" s="43" t="s">
        <v>3545</v>
      </c>
      <c r="Q709" s="43" t="s">
        <v>2344</v>
      </c>
    </row>
    <row r="710" spans="1:17" x14ac:dyDescent="0.35">
      <c r="A710" s="43">
        <v>705</v>
      </c>
      <c r="B710" s="43">
        <v>1211010102</v>
      </c>
      <c r="C710" s="100">
        <v>701574543600002</v>
      </c>
      <c r="D710" s="43">
        <v>2000400729</v>
      </c>
      <c r="E710" s="43">
        <v>2000400769</v>
      </c>
      <c r="F710" s="43">
        <v>5800003731</v>
      </c>
      <c r="G710" s="97" t="str">
        <f t="shared" si="11"/>
        <v>6100005690</v>
      </c>
      <c r="H710" s="43">
        <v>9600</v>
      </c>
      <c r="I710" s="43" t="s">
        <v>2309</v>
      </c>
      <c r="J710" s="43" t="s">
        <v>2325</v>
      </c>
      <c r="K710" s="43" t="s">
        <v>2311</v>
      </c>
      <c r="L710" s="47">
        <v>40</v>
      </c>
      <c r="M710" s="98">
        <v>283500</v>
      </c>
      <c r="N710" s="43" t="s">
        <v>3546</v>
      </c>
      <c r="O710" s="43" t="s">
        <v>2312</v>
      </c>
      <c r="P710" s="43" t="s">
        <v>3522</v>
      </c>
      <c r="Q710" s="43" t="s">
        <v>2317</v>
      </c>
    </row>
    <row r="711" spans="1:17" x14ac:dyDescent="0.35">
      <c r="A711" s="43">
        <v>706</v>
      </c>
      <c r="B711" s="43">
        <v>1211010102</v>
      </c>
      <c r="C711" s="100">
        <v>700620664700005</v>
      </c>
      <c r="D711" s="43">
        <v>2000400729</v>
      </c>
      <c r="E711" s="43">
        <v>2000400729</v>
      </c>
      <c r="F711" s="43">
        <v>5800003755</v>
      </c>
      <c r="G711" s="97" t="str">
        <f t="shared" si="11"/>
        <v>6100018692</v>
      </c>
      <c r="H711" s="43">
        <v>9600</v>
      </c>
      <c r="I711" s="43" t="s">
        <v>2309</v>
      </c>
      <c r="J711" s="43" t="s">
        <v>3547</v>
      </c>
      <c r="K711" s="43" t="s">
        <v>2311</v>
      </c>
      <c r="L711" s="47">
        <v>40</v>
      </c>
      <c r="M711" s="98">
        <v>2161650</v>
      </c>
      <c r="N711" s="43" t="s">
        <v>3548</v>
      </c>
      <c r="O711" s="43" t="s">
        <v>2312</v>
      </c>
      <c r="P711" s="43" t="s">
        <v>3549</v>
      </c>
      <c r="Q711" s="43" t="s">
        <v>2323</v>
      </c>
    </row>
    <row r="712" spans="1:17" x14ac:dyDescent="0.35">
      <c r="A712" s="43">
        <v>707</v>
      </c>
      <c r="B712" s="43">
        <v>1211010102</v>
      </c>
      <c r="C712" s="100">
        <v>701465662600002</v>
      </c>
      <c r="D712" s="43">
        <v>2000400729</v>
      </c>
      <c r="E712" s="43">
        <v>2000400769</v>
      </c>
      <c r="F712" s="43">
        <v>5800003766</v>
      </c>
      <c r="G712" s="97" t="str">
        <f t="shared" si="11"/>
        <v>6100016323</v>
      </c>
      <c r="H712" s="43">
        <v>9600</v>
      </c>
      <c r="I712" s="43" t="s">
        <v>2309</v>
      </c>
      <c r="J712" s="43" t="s">
        <v>3550</v>
      </c>
      <c r="K712" s="43" t="s">
        <v>2311</v>
      </c>
      <c r="L712" s="47">
        <v>40</v>
      </c>
      <c r="M712" s="98">
        <v>4559220</v>
      </c>
      <c r="N712" s="43" t="s">
        <v>3551</v>
      </c>
      <c r="O712" s="43" t="s">
        <v>2312</v>
      </c>
      <c r="P712" s="43" t="s">
        <v>3492</v>
      </c>
      <c r="Q712" s="43" t="s">
        <v>2320</v>
      </c>
    </row>
    <row r="713" spans="1:17" x14ac:dyDescent="0.35">
      <c r="A713" s="43">
        <v>708</v>
      </c>
      <c r="B713" s="43">
        <v>1211010102</v>
      </c>
      <c r="C713" s="100">
        <v>701217380200002</v>
      </c>
      <c r="D713" s="43">
        <v>2000400729</v>
      </c>
      <c r="E713" s="43">
        <v>2000400769</v>
      </c>
      <c r="F713" s="43">
        <v>5800003773</v>
      </c>
      <c r="G713" s="97" t="str">
        <f t="shared" si="11"/>
        <v>6100003453</v>
      </c>
      <c r="H713" s="43">
        <v>9600</v>
      </c>
      <c r="I713" s="43" t="s">
        <v>2309</v>
      </c>
      <c r="J713" s="43" t="s">
        <v>3501</v>
      </c>
      <c r="K713" s="43" t="s">
        <v>2311</v>
      </c>
      <c r="L713" s="47">
        <v>40</v>
      </c>
      <c r="M713" s="98">
        <v>1747800</v>
      </c>
      <c r="N713" s="43" t="s">
        <v>3552</v>
      </c>
      <c r="O713" s="43" t="s">
        <v>2312</v>
      </c>
      <c r="P713" s="43" t="s">
        <v>3503</v>
      </c>
      <c r="Q713" s="43" t="s">
        <v>2720</v>
      </c>
    </row>
    <row r="714" spans="1:17" x14ac:dyDescent="0.35">
      <c r="A714" s="43">
        <v>709</v>
      </c>
      <c r="B714" s="43">
        <v>1211010102</v>
      </c>
      <c r="C714" s="100">
        <v>701221548300002</v>
      </c>
      <c r="D714" s="43">
        <v>2000400729</v>
      </c>
      <c r="E714" s="43">
        <v>2000400769</v>
      </c>
      <c r="F714" s="43">
        <v>5800003777</v>
      </c>
      <c r="G714" s="97" t="str">
        <f t="shared" si="11"/>
        <v>6100013293</v>
      </c>
      <c r="H714" s="43">
        <v>9600</v>
      </c>
      <c r="I714" s="43" t="s">
        <v>2309</v>
      </c>
      <c r="J714" s="43" t="s">
        <v>3553</v>
      </c>
      <c r="K714" s="43" t="s">
        <v>2311</v>
      </c>
      <c r="L714" s="47">
        <v>40</v>
      </c>
      <c r="M714" s="98">
        <v>1740852.6</v>
      </c>
      <c r="N714" s="43" t="s">
        <v>3554</v>
      </c>
      <c r="O714" s="43" t="s">
        <v>2312</v>
      </c>
      <c r="P714" s="43" t="s">
        <v>3536</v>
      </c>
      <c r="Q714" s="43" t="s">
        <v>2720</v>
      </c>
    </row>
    <row r="715" spans="1:17" x14ac:dyDescent="0.35">
      <c r="A715" s="43">
        <v>710</v>
      </c>
      <c r="B715" s="43">
        <v>1211010102</v>
      </c>
      <c r="C715" s="100">
        <v>700627821700001</v>
      </c>
      <c r="D715" s="43">
        <v>2000400729</v>
      </c>
      <c r="E715" s="43">
        <v>2000400769</v>
      </c>
      <c r="F715" s="43">
        <v>5800003802</v>
      </c>
      <c r="G715" s="97" t="str">
        <f t="shared" si="11"/>
        <v>6100019390</v>
      </c>
      <c r="H715" s="43">
        <v>9600</v>
      </c>
      <c r="I715" s="43" t="s">
        <v>2309</v>
      </c>
      <c r="J715" s="43" t="s">
        <v>3507</v>
      </c>
      <c r="K715" s="43" t="s">
        <v>2311</v>
      </c>
      <c r="L715" s="47">
        <v>40</v>
      </c>
      <c r="M715" s="98">
        <v>1320000</v>
      </c>
      <c r="N715" s="43" t="s">
        <v>3555</v>
      </c>
      <c r="O715" s="43" t="s">
        <v>2312</v>
      </c>
      <c r="P715" s="43" t="s">
        <v>3556</v>
      </c>
      <c r="Q715" s="43" t="s">
        <v>2323</v>
      </c>
    </row>
    <row r="716" spans="1:17" x14ac:dyDescent="0.35">
      <c r="A716" s="43">
        <v>711</v>
      </c>
      <c r="B716" s="43">
        <v>1211010102</v>
      </c>
      <c r="C716" s="100">
        <v>700897264000004</v>
      </c>
      <c r="D716" s="43">
        <v>2000400729</v>
      </c>
      <c r="E716" s="43">
        <v>2000400729</v>
      </c>
      <c r="F716" s="43">
        <v>5800003804</v>
      </c>
      <c r="G716" s="97" t="str">
        <f t="shared" si="11"/>
        <v>6100004858</v>
      </c>
      <c r="H716" s="43">
        <v>9600</v>
      </c>
      <c r="I716" s="43" t="s">
        <v>2309</v>
      </c>
      <c r="J716" s="43" t="s">
        <v>3557</v>
      </c>
      <c r="K716" s="43" t="s">
        <v>2311</v>
      </c>
      <c r="L716" s="47">
        <v>40</v>
      </c>
      <c r="M716" s="98">
        <v>410000</v>
      </c>
      <c r="N716" s="43" t="s">
        <v>3558</v>
      </c>
      <c r="O716" s="43" t="s">
        <v>2312</v>
      </c>
      <c r="P716" s="43" t="s">
        <v>3489</v>
      </c>
      <c r="Q716" s="43" t="s">
        <v>2777</v>
      </c>
    </row>
    <row r="717" spans="1:17" x14ac:dyDescent="0.35">
      <c r="A717" s="43">
        <v>712</v>
      </c>
      <c r="B717" s="43">
        <v>1211010102</v>
      </c>
      <c r="C717" s="100">
        <v>700135991300004</v>
      </c>
      <c r="D717" s="43">
        <v>2000400729</v>
      </c>
      <c r="E717" s="43">
        <v>2000400729</v>
      </c>
      <c r="F717" s="43">
        <v>5800003812</v>
      </c>
      <c r="G717" s="97" t="str">
        <f t="shared" si="11"/>
        <v>6100021373</v>
      </c>
      <c r="H717" s="43">
        <v>9600</v>
      </c>
      <c r="I717" s="43" t="s">
        <v>2309</v>
      </c>
      <c r="J717" s="43" t="s">
        <v>3559</v>
      </c>
      <c r="K717" s="43" t="s">
        <v>2311</v>
      </c>
      <c r="L717" s="47">
        <v>40</v>
      </c>
      <c r="M717" s="98">
        <v>455000</v>
      </c>
      <c r="N717" s="43" t="s">
        <v>3560</v>
      </c>
      <c r="O717" s="43" t="s">
        <v>2439</v>
      </c>
      <c r="P717" s="43" t="s">
        <v>3561</v>
      </c>
      <c r="Q717" s="43" t="s">
        <v>2441</v>
      </c>
    </row>
    <row r="718" spans="1:17" x14ac:dyDescent="0.35">
      <c r="A718" s="43">
        <v>713</v>
      </c>
      <c r="B718" s="43">
        <v>1211010102</v>
      </c>
      <c r="C718" s="100">
        <v>700135991300003</v>
      </c>
      <c r="D718" s="43">
        <v>2000400729</v>
      </c>
      <c r="E718" s="43">
        <v>2000400729</v>
      </c>
      <c r="F718" s="43">
        <v>5800003812</v>
      </c>
      <c r="G718" s="97" t="str">
        <f t="shared" si="11"/>
        <v>6100021373</v>
      </c>
      <c r="H718" s="43">
        <v>9600</v>
      </c>
      <c r="I718" s="43" t="s">
        <v>2309</v>
      </c>
      <c r="J718" s="43" t="s">
        <v>3559</v>
      </c>
      <c r="K718" s="43" t="s">
        <v>2311</v>
      </c>
      <c r="L718" s="47">
        <v>40</v>
      </c>
      <c r="M718" s="98">
        <v>325000</v>
      </c>
      <c r="N718" s="43" t="s">
        <v>3560</v>
      </c>
      <c r="O718" s="43" t="s">
        <v>2312</v>
      </c>
      <c r="P718" s="43" t="s">
        <v>3561</v>
      </c>
      <c r="Q718" s="43" t="s">
        <v>2441</v>
      </c>
    </row>
    <row r="719" spans="1:17" x14ac:dyDescent="0.35">
      <c r="A719" s="43">
        <v>714</v>
      </c>
      <c r="B719" s="43">
        <v>1211010102</v>
      </c>
      <c r="C719" s="100">
        <v>701606878300003</v>
      </c>
      <c r="D719" s="43">
        <v>2000400729</v>
      </c>
      <c r="E719" s="43">
        <v>2000400769</v>
      </c>
      <c r="F719" s="43">
        <v>5800003813</v>
      </c>
      <c r="G719" s="97" t="str">
        <f t="shared" si="11"/>
        <v>6100019799</v>
      </c>
      <c r="H719" s="43">
        <v>9600</v>
      </c>
      <c r="I719" s="43" t="s">
        <v>2309</v>
      </c>
      <c r="J719" s="43" t="s">
        <v>2319</v>
      </c>
      <c r="K719" s="43" t="s">
        <v>2311</v>
      </c>
      <c r="L719" s="47">
        <v>40</v>
      </c>
      <c r="M719" s="98">
        <v>225500</v>
      </c>
      <c r="N719" s="43" t="s">
        <v>3562</v>
      </c>
      <c r="O719" s="43" t="s">
        <v>2312</v>
      </c>
      <c r="P719" s="43" t="s">
        <v>3563</v>
      </c>
      <c r="Q719" s="43" t="s">
        <v>2317</v>
      </c>
    </row>
    <row r="720" spans="1:17" x14ac:dyDescent="0.35">
      <c r="A720" s="43">
        <v>715</v>
      </c>
      <c r="B720" s="43">
        <v>1211010102</v>
      </c>
      <c r="C720" s="100">
        <v>701709756600001</v>
      </c>
      <c r="D720" s="43">
        <v>2000400729</v>
      </c>
      <c r="E720" s="43">
        <v>2000400769</v>
      </c>
      <c r="F720" s="43">
        <v>5800003822</v>
      </c>
      <c r="G720" s="97" t="str">
        <f t="shared" si="11"/>
        <v>6100019797</v>
      </c>
      <c r="H720" s="43">
        <v>9600</v>
      </c>
      <c r="I720" s="43" t="s">
        <v>2309</v>
      </c>
      <c r="J720" s="43" t="s">
        <v>2319</v>
      </c>
      <c r="K720" s="43" t="s">
        <v>2311</v>
      </c>
      <c r="L720" s="47">
        <v>40</v>
      </c>
      <c r="M720" s="98">
        <v>1127220</v>
      </c>
      <c r="N720" s="43" t="s">
        <v>3564</v>
      </c>
      <c r="O720" s="43" t="s">
        <v>2312</v>
      </c>
      <c r="P720" s="43" t="s">
        <v>3545</v>
      </c>
      <c r="Q720" s="43" t="s">
        <v>2344</v>
      </c>
    </row>
    <row r="721" spans="1:17" x14ac:dyDescent="0.35">
      <c r="A721" s="43">
        <v>716</v>
      </c>
      <c r="B721" s="43">
        <v>1211010102</v>
      </c>
      <c r="C721" s="100">
        <v>700359727900002</v>
      </c>
      <c r="D721" s="43">
        <v>2000400729</v>
      </c>
      <c r="E721" s="43">
        <v>2000400729</v>
      </c>
      <c r="F721" s="43">
        <v>5800003847</v>
      </c>
      <c r="G721" s="97" t="str">
        <f t="shared" si="11"/>
        <v>6100020722</v>
      </c>
      <c r="H721" s="43">
        <v>9600</v>
      </c>
      <c r="I721" s="43" t="s">
        <v>2309</v>
      </c>
      <c r="J721" s="43" t="s">
        <v>3565</v>
      </c>
      <c r="K721" s="43" t="s">
        <v>2311</v>
      </c>
      <c r="L721" s="47">
        <v>40</v>
      </c>
      <c r="M721" s="98">
        <v>716400</v>
      </c>
      <c r="N721" s="43" t="s">
        <v>3566</v>
      </c>
      <c r="O721" s="43" t="s">
        <v>2312</v>
      </c>
      <c r="P721" s="43" t="s">
        <v>3567</v>
      </c>
      <c r="Q721" s="43" t="s">
        <v>2330</v>
      </c>
    </row>
    <row r="722" spans="1:17" x14ac:dyDescent="0.35">
      <c r="A722" s="43">
        <v>717</v>
      </c>
      <c r="B722" s="43">
        <v>1211010102</v>
      </c>
      <c r="C722" s="100">
        <v>700616933300005</v>
      </c>
      <c r="D722" s="43">
        <v>2000400729</v>
      </c>
      <c r="E722" s="43">
        <v>2000400769</v>
      </c>
      <c r="F722" s="43">
        <v>5800003900</v>
      </c>
      <c r="G722" s="97" t="str">
        <f t="shared" si="11"/>
        <v>6100024166</v>
      </c>
      <c r="H722" s="43">
        <v>9600</v>
      </c>
      <c r="I722" s="43" t="s">
        <v>2309</v>
      </c>
      <c r="J722" s="43" t="s">
        <v>3568</v>
      </c>
      <c r="K722" s="43" t="s">
        <v>2311</v>
      </c>
      <c r="L722" s="47">
        <v>40</v>
      </c>
      <c r="M722" s="98">
        <v>2200000</v>
      </c>
      <c r="N722" s="43" t="s">
        <v>3569</v>
      </c>
      <c r="O722" s="43" t="s">
        <v>2312</v>
      </c>
      <c r="P722" s="43" t="s">
        <v>3570</v>
      </c>
      <c r="Q722" s="43" t="s">
        <v>2323</v>
      </c>
    </row>
    <row r="723" spans="1:17" x14ac:dyDescent="0.35">
      <c r="A723" s="43">
        <v>718</v>
      </c>
      <c r="B723" s="43">
        <v>1211010102</v>
      </c>
      <c r="C723" s="100">
        <v>700570196200001</v>
      </c>
      <c r="D723" s="43">
        <v>2000400729</v>
      </c>
      <c r="E723" s="43">
        <v>2000400769</v>
      </c>
      <c r="F723" s="43">
        <v>5800003914</v>
      </c>
      <c r="G723" s="97" t="str">
        <f t="shared" si="11"/>
        <v>6100025387</v>
      </c>
      <c r="H723" s="43">
        <v>9600</v>
      </c>
      <c r="I723" s="43" t="s">
        <v>2309</v>
      </c>
      <c r="J723" s="43" t="s">
        <v>3571</v>
      </c>
      <c r="K723" s="43" t="s">
        <v>2311</v>
      </c>
      <c r="L723" s="47">
        <v>40</v>
      </c>
      <c r="M723" s="98">
        <v>1441100</v>
      </c>
      <c r="N723" s="43" t="s">
        <v>3572</v>
      </c>
      <c r="O723" s="43" t="s">
        <v>2312</v>
      </c>
      <c r="P723" s="43" t="s">
        <v>3573</v>
      </c>
      <c r="Q723" s="43" t="s">
        <v>2328</v>
      </c>
    </row>
    <row r="724" spans="1:17" x14ac:dyDescent="0.35">
      <c r="A724" s="43">
        <v>719</v>
      </c>
      <c r="B724" s="43">
        <v>1211010102</v>
      </c>
      <c r="C724" s="100">
        <v>701647126700003</v>
      </c>
      <c r="D724" s="43">
        <v>2000400729</v>
      </c>
      <c r="E724" s="43">
        <v>2000400769</v>
      </c>
      <c r="F724" s="43">
        <v>5800003921</v>
      </c>
      <c r="G724" s="97" t="str">
        <f t="shared" si="11"/>
        <v>6100020539</v>
      </c>
      <c r="H724" s="43">
        <v>9600</v>
      </c>
      <c r="I724" s="43" t="s">
        <v>2309</v>
      </c>
      <c r="J724" s="43" t="s">
        <v>2319</v>
      </c>
      <c r="K724" s="43" t="s">
        <v>2311</v>
      </c>
      <c r="L724" s="47">
        <v>40</v>
      </c>
      <c r="M724" s="98">
        <v>450960</v>
      </c>
      <c r="N724" s="43" t="s">
        <v>3574</v>
      </c>
      <c r="O724" s="43" t="s">
        <v>2312</v>
      </c>
      <c r="P724" s="43" t="s">
        <v>3563</v>
      </c>
      <c r="Q724" s="43" t="s">
        <v>2317</v>
      </c>
    </row>
    <row r="725" spans="1:17" x14ac:dyDescent="0.35">
      <c r="A725" s="43">
        <v>720</v>
      </c>
      <c r="B725" s="43">
        <v>1211010102</v>
      </c>
      <c r="C725" s="100">
        <v>700899536100001</v>
      </c>
      <c r="D725" s="43">
        <v>2000400729</v>
      </c>
      <c r="E725" s="43">
        <v>2000400729</v>
      </c>
      <c r="F725" s="43">
        <v>5800003922</v>
      </c>
      <c r="G725" s="97" t="str">
        <f t="shared" si="11"/>
        <v>6100017255</v>
      </c>
      <c r="H725" s="43">
        <v>9600</v>
      </c>
      <c r="I725" s="43" t="s">
        <v>2309</v>
      </c>
      <c r="J725" s="43" t="s">
        <v>3575</v>
      </c>
      <c r="K725" s="43" t="s">
        <v>2311</v>
      </c>
      <c r="L725" s="47">
        <v>40</v>
      </c>
      <c r="M725" s="98">
        <v>2244000</v>
      </c>
      <c r="N725" s="43" t="s">
        <v>3576</v>
      </c>
      <c r="O725" s="43" t="s">
        <v>2312</v>
      </c>
      <c r="P725" s="43" t="s">
        <v>3577</v>
      </c>
      <c r="Q725" s="43" t="s">
        <v>2777</v>
      </c>
    </row>
    <row r="726" spans="1:17" x14ac:dyDescent="0.35">
      <c r="A726" s="43">
        <v>721</v>
      </c>
      <c r="B726" s="43">
        <v>1211010102</v>
      </c>
      <c r="C726" s="100">
        <v>700136206800005</v>
      </c>
      <c r="D726" s="43">
        <v>2000400729</v>
      </c>
      <c r="E726" s="43">
        <v>2000400729</v>
      </c>
      <c r="F726" s="43">
        <v>5800003948</v>
      </c>
      <c r="G726" s="97" t="str">
        <f t="shared" si="11"/>
        <v>6100025491</v>
      </c>
      <c r="H726" s="43">
        <v>9600</v>
      </c>
      <c r="I726" s="43" t="s">
        <v>2309</v>
      </c>
      <c r="J726" s="43" t="s">
        <v>3578</v>
      </c>
      <c r="K726" s="43" t="s">
        <v>2311</v>
      </c>
      <c r="L726" s="47">
        <v>40</v>
      </c>
      <c r="M726" s="98">
        <v>280800</v>
      </c>
      <c r="N726" s="43" t="s">
        <v>3579</v>
      </c>
      <c r="O726" s="43" t="s">
        <v>2312</v>
      </c>
      <c r="P726" s="43" t="s">
        <v>3561</v>
      </c>
      <c r="Q726" s="43" t="s">
        <v>2441</v>
      </c>
    </row>
    <row r="727" spans="1:17" x14ac:dyDescent="0.35">
      <c r="A727" s="43">
        <v>722</v>
      </c>
      <c r="B727" s="43">
        <v>1211010102</v>
      </c>
      <c r="C727" s="100">
        <v>700529569000001</v>
      </c>
      <c r="D727" s="43">
        <v>2000400729</v>
      </c>
      <c r="E727" s="43">
        <v>2000400729</v>
      </c>
      <c r="F727" s="43">
        <v>5800003958</v>
      </c>
      <c r="G727" s="97" t="str">
        <f t="shared" si="11"/>
        <v>6100025916</v>
      </c>
      <c r="H727" s="43">
        <v>9600</v>
      </c>
      <c r="I727" s="43" t="s">
        <v>2309</v>
      </c>
      <c r="J727" s="43" t="s">
        <v>3580</v>
      </c>
      <c r="K727" s="43" t="s">
        <v>2311</v>
      </c>
      <c r="L727" s="47">
        <v>40</v>
      </c>
      <c r="M727" s="98">
        <v>294000</v>
      </c>
      <c r="N727" s="43" t="s">
        <v>3581</v>
      </c>
      <c r="O727" s="43" t="s">
        <v>2312</v>
      </c>
      <c r="P727" s="43" t="s">
        <v>3582</v>
      </c>
      <c r="Q727" s="43" t="s">
        <v>2328</v>
      </c>
    </row>
    <row r="728" spans="1:17" x14ac:dyDescent="0.35">
      <c r="A728" s="43">
        <v>723</v>
      </c>
      <c r="B728" s="43">
        <v>1211010102</v>
      </c>
      <c r="C728" s="100">
        <v>701367436800001</v>
      </c>
      <c r="D728" s="43">
        <v>2000400729</v>
      </c>
      <c r="E728" s="43">
        <v>2000400729</v>
      </c>
      <c r="F728" s="43">
        <v>5800003994</v>
      </c>
      <c r="G728" s="97" t="str">
        <f t="shared" si="11"/>
        <v>6100026119</v>
      </c>
      <c r="H728" s="43">
        <v>9600</v>
      </c>
      <c r="I728" s="43" t="s">
        <v>2309</v>
      </c>
      <c r="J728" s="43" t="s">
        <v>3583</v>
      </c>
      <c r="K728" s="43" t="s">
        <v>2311</v>
      </c>
      <c r="L728" s="47">
        <v>40</v>
      </c>
      <c r="M728" s="98">
        <v>357250</v>
      </c>
      <c r="N728" s="43" t="s">
        <v>3584</v>
      </c>
      <c r="O728" s="43" t="s">
        <v>2312</v>
      </c>
      <c r="P728" s="43" t="s">
        <v>3585</v>
      </c>
      <c r="Q728" s="43" t="s">
        <v>2720</v>
      </c>
    </row>
    <row r="729" spans="1:17" x14ac:dyDescent="0.35">
      <c r="A729" s="43">
        <v>724</v>
      </c>
      <c r="B729" s="43">
        <v>1211010102</v>
      </c>
      <c r="C729" s="100">
        <v>701367436800002</v>
      </c>
      <c r="D729" s="43">
        <v>2000400729</v>
      </c>
      <c r="E729" s="43">
        <v>2000400729</v>
      </c>
      <c r="F729" s="43">
        <v>5800003994</v>
      </c>
      <c r="G729" s="97" t="str">
        <f t="shared" si="11"/>
        <v>6100026119</v>
      </c>
      <c r="H729" s="43">
        <v>9600</v>
      </c>
      <c r="I729" s="43" t="s">
        <v>2309</v>
      </c>
      <c r="J729" s="43" t="s">
        <v>3583</v>
      </c>
      <c r="K729" s="43" t="s">
        <v>2311</v>
      </c>
      <c r="L729" s="47">
        <v>40</v>
      </c>
      <c r="M729" s="98">
        <v>357250</v>
      </c>
      <c r="N729" s="43" t="s">
        <v>3584</v>
      </c>
      <c r="O729" s="43" t="s">
        <v>2439</v>
      </c>
      <c r="P729" s="43" t="s">
        <v>3585</v>
      </c>
      <c r="Q729" s="43" t="s">
        <v>2720</v>
      </c>
    </row>
    <row r="730" spans="1:17" x14ac:dyDescent="0.35">
      <c r="A730" s="43">
        <v>725</v>
      </c>
      <c r="B730" s="43">
        <v>1211010102</v>
      </c>
      <c r="C730" s="100">
        <v>700627821700002</v>
      </c>
      <c r="D730" s="43">
        <v>2000400729</v>
      </c>
      <c r="E730" s="43">
        <v>2000400769</v>
      </c>
      <c r="F730" s="43">
        <v>5800004005</v>
      </c>
      <c r="G730" s="97" t="str">
        <f t="shared" si="11"/>
        <v>6100026303</v>
      </c>
      <c r="H730" s="43">
        <v>9600</v>
      </c>
      <c r="I730" s="43" t="s">
        <v>2309</v>
      </c>
      <c r="J730" s="43" t="s">
        <v>3507</v>
      </c>
      <c r="K730" s="43" t="s">
        <v>2311</v>
      </c>
      <c r="L730" s="47">
        <v>40</v>
      </c>
      <c r="M730" s="98">
        <v>1540000</v>
      </c>
      <c r="N730" s="43" t="s">
        <v>3586</v>
      </c>
      <c r="O730" s="43" t="s">
        <v>2312</v>
      </c>
      <c r="P730" s="43" t="s">
        <v>3556</v>
      </c>
      <c r="Q730" s="43" t="s">
        <v>2323</v>
      </c>
    </row>
    <row r="731" spans="1:17" x14ac:dyDescent="0.35">
      <c r="A731" s="43">
        <v>726</v>
      </c>
      <c r="B731" s="43">
        <v>1211010102</v>
      </c>
      <c r="C731" s="100">
        <v>701549294700002</v>
      </c>
      <c r="D731" s="43">
        <v>2000400729</v>
      </c>
      <c r="E731" s="43">
        <v>2000400769</v>
      </c>
      <c r="F731" s="43">
        <v>5800004015</v>
      </c>
      <c r="G731" s="97" t="str">
        <f t="shared" si="11"/>
        <v>6100041863</v>
      </c>
      <c r="H731" s="43">
        <v>9600</v>
      </c>
      <c r="I731" s="43" t="s">
        <v>2309</v>
      </c>
      <c r="J731" s="43" t="s">
        <v>3587</v>
      </c>
      <c r="K731" s="43" t="s">
        <v>2311</v>
      </c>
      <c r="L731" s="47">
        <v>40</v>
      </c>
      <c r="M731" s="98">
        <v>542140</v>
      </c>
      <c r="N731" s="43" t="s">
        <v>3588</v>
      </c>
      <c r="O731" s="43" t="s">
        <v>2312</v>
      </c>
      <c r="P731" s="43" t="s">
        <v>3494</v>
      </c>
      <c r="Q731" s="43" t="s">
        <v>2317</v>
      </c>
    </row>
    <row r="732" spans="1:17" x14ac:dyDescent="0.35">
      <c r="A732" s="43">
        <v>727</v>
      </c>
      <c r="B732" s="43">
        <v>1211010102</v>
      </c>
      <c r="C732" s="100">
        <v>701709756600003</v>
      </c>
      <c r="D732" s="43">
        <v>2000400729</v>
      </c>
      <c r="E732" s="43">
        <v>2000400769</v>
      </c>
      <c r="F732" s="43">
        <v>5800004017</v>
      </c>
      <c r="G732" s="97" t="str">
        <f t="shared" si="11"/>
        <v>6100029864</v>
      </c>
      <c r="H732" s="43">
        <v>9600</v>
      </c>
      <c r="I732" s="43" t="s">
        <v>2309</v>
      </c>
      <c r="J732" s="43" t="s">
        <v>3589</v>
      </c>
      <c r="K732" s="43" t="s">
        <v>2311</v>
      </c>
      <c r="L732" s="47">
        <v>40</v>
      </c>
      <c r="M732" s="98">
        <v>2254600</v>
      </c>
      <c r="N732" s="43" t="s">
        <v>3590</v>
      </c>
      <c r="O732" s="43" t="s">
        <v>2312</v>
      </c>
      <c r="P732" s="43" t="s">
        <v>3545</v>
      </c>
      <c r="Q732" s="43" t="s">
        <v>2344</v>
      </c>
    </row>
    <row r="733" spans="1:17" x14ac:dyDescent="0.35">
      <c r="A733" s="43">
        <v>728</v>
      </c>
      <c r="B733" s="43">
        <v>1211010102</v>
      </c>
      <c r="C733" s="100">
        <v>701574544100002</v>
      </c>
      <c r="D733" s="43">
        <v>2000400729</v>
      </c>
      <c r="E733" s="43">
        <v>2000400769</v>
      </c>
      <c r="F733" s="43">
        <v>5800004022</v>
      </c>
      <c r="G733" s="97" t="str">
        <f t="shared" si="11"/>
        <v>6100027261</v>
      </c>
      <c r="H733" s="43">
        <v>9600</v>
      </c>
      <c r="I733" s="43" t="s">
        <v>2309</v>
      </c>
      <c r="J733" s="43" t="s">
        <v>2325</v>
      </c>
      <c r="K733" s="43" t="s">
        <v>2311</v>
      </c>
      <c r="L733" s="47">
        <v>40</v>
      </c>
      <c r="M733" s="98">
        <v>283500</v>
      </c>
      <c r="N733" s="43" t="s">
        <v>3591</v>
      </c>
      <c r="O733" s="43" t="s">
        <v>2312</v>
      </c>
      <c r="P733" s="43" t="s">
        <v>3592</v>
      </c>
      <c r="Q733" s="43" t="s">
        <v>2317</v>
      </c>
    </row>
    <row r="734" spans="1:17" x14ac:dyDescent="0.35">
      <c r="A734" s="43">
        <v>729</v>
      </c>
      <c r="B734" s="43">
        <v>1211010102</v>
      </c>
      <c r="C734" s="100">
        <v>701060871600004</v>
      </c>
      <c r="D734" s="43">
        <v>2000400729</v>
      </c>
      <c r="E734" s="43">
        <v>2000400769</v>
      </c>
      <c r="F734" s="43">
        <v>5800004025</v>
      </c>
      <c r="G734" s="97" t="str">
        <f t="shared" si="11"/>
        <v>6100031170</v>
      </c>
      <c r="H734" s="43">
        <v>9600</v>
      </c>
      <c r="I734" s="43" t="s">
        <v>2309</v>
      </c>
      <c r="J734" s="43" t="s">
        <v>3513</v>
      </c>
      <c r="K734" s="43" t="s">
        <v>2311</v>
      </c>
      <c r="L734" s="47">
        <v>40</v>
      </c>
      <c r="M734" s="98">
        <v>1758240</v>
      </c>
      <c r="N734" s="43" t="s">
        <v>3593</v>
      </c>
      <c r="O734" s="43" t="s">
        <v>2312</v>
      </c>
      <c r="P734" s="43" t="s">
        <v>3594</v>
      </c>
      <c r="Q734" s="43" t="s">
        <v>2313</v>
      </c>
    </row>
    <row r="735" spans="1:17" x14ac:dyDescent="0.35">
      <c r="A735" s="43">
        <v>730</v>
      </c>
      <c r="B735" s="43">
        <v>1211010102</v>
      </c>
      <c r="C735" s="100">
        <v>701574544100001</v>
      </c>
      <c r="D735" s="43">
        <v>2000400729</v>
      </c>
      <c r="E735" s="43">
        <v>2000400769</v>
      </c>
      <c r="F735" s="43">
        <v>5800004054</v>
      </c>
      <c r="G735" s="97" t="str">
        <f t="shared" si="11"/>
        <v>6100024406</v>
      </c>
      <c r="H735" s="43">
        <v>9600</v>
      </c>
      <c r="I735" s="43" t="s">
        <v>2309</v>
      </c>
      <c r="J735" s="43" t="s">
        <v>3163</v>
      </c>
      <c r="K735" s="43" t="s">
        <v>2311</v>
      </c>
      <c r="L735" s="47">
        <v>40</v>
      </c>
      <c r="M735" s="98">
        <v>283500</v>
      </c>
      <c r="N735" s="43" t="s">
        <v>3595</v>
      </c>
      <c r="O735" s="43" t="s">
        <v>2312</v>
      </c>
      <c r="P735" s="43" t="s">
        <v>3592</v>
      </c>
      <c r="Q735" s="43" t="s">
        <v>2317</v>
      </c>
    </row>
    <row r="736" spans="1:17" x14ac:dyDescent="0.35">
      <c r="A736" s="43">
        <v>731</v>
      </c>
      <c r="B736" s="43">
        <v>1211010102</v>
      </c>
      <c r="C736" s="100">
        <v>700643761000002</v>
      </c>
      <c r="D736" s="43">
        <v>2000400729</v>
      </c>
      <c r="E736" s="43">
        <v>2000400729</v>
      </c>
      <c r="F736" s="43">
        <v>5800004066</v>
      </c>
      <c r="G736" s="97" t="str">
        <f t="shared" si="11"/>
        <v>6100027879</v>
      </c>
      <c r="H736" s="43">
        <v>9600</v>
      </c>
      <c r="I736" s="43" t="s">
        <v>2309</v>
      </c>
      <c r="J736" s="43" t="s">
        <v>3596</v>
      </c>
      <c r="K736" s="43" t="s">
        <v>2311</v>
      </c>
      <c r="L736" s="47">
        <v>40</v>
      </c>
      <c r="M736" s="98">
        <v>261000</v>
      </c>
      <c r="N736" s="43" t="s">
        <v>3597</v>
      </c>
      <c r="O736" s="43" t="s">
        <v>2439</v>
      </c>
      <c r="P736" s="43" t="s">
        <v>3598</v>
      </c>
      <c r="Q736" s="43" t="s">
        <v>2740</v>
      </c>
    </row>
    <row r="737" spans="1:17" x14ac:dyDescent="0.35">
      <c r="A737" s="43">
        <v>732</v>
      </c>
      <c r="B737" s="43">
        <v>1211010102</v>
      </c>
      <c r="C737" s="100">
        <v>700643761000001</v>
      </c>
      <c r="D737" s="43">
        <v>2000400729</v>
      </c>
      <c r="E737" s="43">
        <v>2000400729</v>
      </c>
      <c r="F737" s="43">
        <v>5800004066</v>
      </c>
      <c r="G737" s="97" t="str">
        <f t="shared" si="11"/>
        <v>6100027879</v>
      </c>
      <c r="H737" s="43">
        <v>9600</v>
      </c>
      <c r="I737" s="43" t="s">
        <v>2309</v>
      </c>
      <c r="J737" s="43" t="s">
        <v>3596</v>
      </c>
      <c r="K737" s="43" t="s">
        <v>2311</v>
      </c>
      <c r="L737" s="47">
        <v>40</v>
      </c>
      <c r="M737" s="98">
        <v>174000</v>
      </c>
      <c r="N737" s="43" t="s">
        <v>3597</v>
      </c>
      <c r="O737" s="43" t="s">
        <v>2312</v>
      </c>
      <c r="P737" s="43" t="s">
        <v>3598</v>
      </c>
      <c r="Q737" s="43" t="s">
        <v>2740</v>
      </c>
    </row>
    <row r="738" spans="1:17" x14ac:dyDescent="0.35">
      <c r="A738" s="43">
        <v>733</v>
      </c>
      <c r="B738" s="43">
        <v>1211010102</v>
      </c>
      <c r="C738" s="100">
        <v>701655139500002</v>
      </c>
      <c r="D738" s="43">
        <v>2000400729</v>
      </c>
      <c r="E738" s="43">
        <v>2000400769</v>
      </c>
      <c r="F738" s="43">
        <v>5800004082</v>
      </c>
      <c r="G738" s="97" t="str">
        <f t="shared" si="11"/>
        <v>6100036261</v>
      </c>
      <c r="H738" s="43">
        <v>9600</v>
      </c>
      <c r="I738" s="43" t="s">
        <v>2309</v>
      </c>
      <c r="J738" s="43" t="s">
        <v>3599</v>
      </c>
      <c r="K738" s="43" t="s">
        <v>2311</v>
      </c>
      <c r="L738" s="47">
        <v>40</v>
      </c>
      <c r="M738" s="98">
        <v>1625660</v>
      </c>
      <c r="N738" s="43" t="s">
        <v>3600</v>
      </c>
      <c r="O738" s="43" t="s">
        <v>2312</v>
      </c>
      <c r="P738" s="43" t="s">
        <v>3494</v>
      </c>
      <c r="Q738" s="43" t="s">
        <v>2317</v>
      </c>
    </row>
    <row r="739" spans="1:17" x14ac:dyDescent="0.35">
      <c r="A739" s="43">
        <v>734</v>
      </c>
      <c r="B739" s="43">
        <v>1211010102</v>
      </c>
      <c r="C739" s="100">
        <v>700819159700003</v>
      </c>
      <c r="D739" s="43">
        <v>2000400729</v>
      </c>
      <c r="E739" s="43">
        <v>2000400769</v>
      </c>
      <c r="F739" s="43">
        <v>5800004093</v>
      </c>
      <c r="G739" s="97" t="str">
        <f t="shared" si="11"/>
        <v>6100029748</v>
      </c>
      <c r="H739" s="43">
        <v>9600</v>
      </c>
      <c r="I739" s="43" t="s">
        <v>2309</v>
      </c>
      <c r="J739" s="43" t="s">
        <v>3601</v>
      </c>
      <c r="K739" s="43" t="s">
        <v>2311</v>
      </c>
      <c r="L739" s="47">
        <v>40</v>
      </c>
      <c r="M739" s="98">
        <v>2720000</v>
      </c>
      <c r="N739" s="43" t="s">
        <v>3602</v>
      </c>
      <c r="O739" s="43" t="s">
        <v>2439</v>
      </c>
      <c r="P739" s="43" t="s">
        <v>3530</v>
      </c>
      <c r="Q739" s="43" t="s">
        <v>2777</v>
      </c>
    </row>
    <row r="740" spans="1:17" x14ac:dyDescent="0.35">
      <c r="A740" s="43">
        <v>735</v>
      </c>
      <c r="B740" s="43">
        <v>1211010102</v>
      </c>
      <c r="C740" s="100">
        <v>700819159700002</v>
      </c>
      <c r="D740" s="43">
        <v>2000400729</v>
      </c>
      <c r="E740" s="43">
        <v>2000400769</v>
      </c>
      <c r="F740" s="43">
        <v>5800004093</v>
      </c>
      <c r="G740" s="97" t="str">
        <f t="shared" si="11"/>
        <v>6100029748</v>
      </c>
      <c r="H740" s="43">
        <v>9600</v>
      </c>
      <c r="I740" s="43" t="s">
        <v>2309</v>
      </c>
      <c r="J740" s="43" t="s">
        <v>3601</v>
      </c>
      <c r="K740" s="43" t="s">
        <v>2311</v>
      </c>
      <c r="L740" s="47">
        <v>40</v>
      </c>
      <c r="M740" s="98">
        <v>2040000</v>
      </c>
      <c r="N740" s="43" t="s">
        <v>3602</v>
      </c>
      <c r="O740" s="43" t="s">
        <v>2312</v>
      </c>
      <c r="P740" s="43" t="s">
        <v>3530</v>
      </c>
      <c r="Q740" s="43" t="s">
        <v>2777</v>
      </c>
    </row>
    <row r="741" spans="1:17" x14ac:dyDescent="0.35">
      <c r="A741" s="43">
        <v>736</v>
      </c>
      <c r="B741" s="43">
        <v>1211010102</v>
      </c>
      <c r="C741" s="100">
        <v>701115314900005</v>
      </c>
      <c r="D741" s="43">
        <v>2000400729</v>
      </c>
      <c r="E741" s="43">
        <v>2000400769</v>
      </c>
      <c r="F741" s="43">
        <v>5800004111</v>
      </c>
      <c r="G741" s="97" t="str">
        <f t="shared" si="11"/>
        <v>6100031360</v>
      </c>
      <c r="H741" s="43">
        <v>9600</v>
      </c>
      <c r="I741" s="43" t="s">
        <v>2309</v>
      </c>
      <c r="J741" s="43" t="s">
        <v>3603</v>
      </c>
      <c r="K741" s="43" t="s">
        <v>2311</v>
      </c>
      <c r="L741" s="47">
        <v>40</v>
      </c>
      <c r="M741" s="98">
        <v>680320</v>
      </c>
      <c r="N741" s="43" t="s">
        <v>3604</v>
      </c>
      <c r="O741" s="43" t="s">
        <v>2312</v>
      </c>
      <c r="P741" s="43" t="s">
        <v>3605</v>
      </c>
      <c r="Q741" s="43" t="s">
        <v>2321</v>
      </c>
    </row>
    <row r="742" spans="1:17" x14ac:dyDescent="0.35">
      <c r="A742" s="43">
        <v>737</v>
      </c>
      <c r="B742" s="43">
        <v>1211010102</v>
      </c>
      <c r="C742" s="100">
        <v>701553874900007</v>
      </c>
      <c r="D742" s="43">
        <v>2000400729</v>
      </c>
      <c r="E742" s="43">
        <v>2000400769</v>
      </c>
      <c r="F742" s="43">
        <v>5800004135</v>
      </c>
      <c r="G742" s="97" t="str">
        <f t="shared" si="11"/>
        <v>6100047969</v>
      </c>
      <c r="H742" s="43">
        <v>9600</v>
      </c>
      <c r="I742" s="43" t="s">
        <v>2309</v>
      </c>
      <c r="J742" s="43" t="s">
        <v>3606</v>
      </c>
      <c r="K742" s="43" t="s">
        <v>2311</v>
      </c>
      <c r="L742" s="47">
        <v>40</v>
      </c>
      <c r="M742" s="98">
        <v>620080</v>
      </c>
      <c r="N742" s="43" t="s">
        <v>3607</v>
      </c>
      <c r="O742" s="43" t="s">
        <v>2312</v>
      </c>
      <c r="P742" s="43" t="s">
        <v>3608</v>
      </c>
      <c r="Q742" s="43" t="s">
        <v>2317</v>
      </c>
    </row>
    <row r="743" spans="1:17" x14ac:dyDescent="0.35">
      <c r="A743" s="43">
        <v>738</v>
      </c>
      <c r="B743" s="43">
        <v>1211010102</v>
      </c>
      <c r="C743" s="100">
        <v>700546528900001</v>
      </c>
      <c r="D743" s="43">
        <v>2000400729</v>
      </c>
      <c r="E743" s="43">
        <v>2000400769</v>
      </c>
      <c r="F743" s="43">
        <v>5800004137</v>
      </c>
      <c r="G743" s="97" t="str">
        <f t="shared" ref="G743:G806" si="12">MID(N743,1,10)</f>
        <v>6100025394</v>
      </c>
      <c r="H743" s="43">
        <v>9600</v>
      </c>
      <c r="I743" s="43" t="s">
        <v>2309</v>
      </c>
      <c r="J743" s="43" t="s">
        <v>3609</v>
      </c>
      <c r="K743" s="43" t="s">
        <v>2311</v>
      </c>
      <c r="L743" s="47">
        <v>40</v>
      </c>
      <c r="M743" s="98">
        <v>2860000</v>
      </c>
      <c r="N743" s="43" t="s">
        <v>3610</v>
      </c>
      <c r="O743" s="43" t="s">
        <v>2312</v>
      </c>
      <c r="P743" s="43" t="s">
        <v>3611</v>
      </c>
      <c r="Q743" s="43" t="s">
        <v>2328</v>
      </c>
    </row>
    <row r="744" spans="1:17" x14ac:dyDescent="0.35">
      <c r="A744" s="43">
        <v>739</v>
      </c>
      <c r="B744" s="43">
        <v>1211010102</v>
      </c>
      <c r="C744" s="100">
        <v>701738003900001</v>
      </c>
      <c r="D744" s="43">
        <v>2000400729</v>
      </c>
      <c r="E744" s="43">
        <v>2000400769</v>
      </c>
      <c r="F744" s="43">
        <v>5800004138</v>
      </c>
      <c r="G744" s="97" t="str">
        <f t="shared" si="12"/>
        <v>6100036262</v>
      </c>
      <c r="H744" s="43">
        <v>9600</v>
      </c>
      <c r="I744" s="43" t="s">
        <v>2309</v>
      </c>
      <c r="J744" s="43" t="s">
        <v>3599</v>
      </c>
      <c r="K744" s="43" t="s">
        <v>2311</v>
      </c>
      <c r="L744" s="47">
        <v>40</v>
      </c>
      <c r="M744" s="98">
        <v>271200</v>
      </c>
      <c r="N744" s="43" t="s">
        <v>3612</v>
      </c>
      <c r="O744" s="43" t="s">
        <v>2312</v>
      </c>
      <c r="P744" s="43" t="s">
        <v>3613</v>
      </c>
      <c r="Q744" s="43" t="s">
        <v>2344</v>
      </c>
    </row>
    <row r="745" spans="1:17" x14ac:dyDescent="0.35">
      <c r="A745" s="43">
        <v>740</v>
      </c>
      <c r="B745" s="43">
        <v>1211010102</v>
      </c>
      <c r="C745" s="100">
        <v>701554976500005</v>
      </c>
      <c r="D745" s="43">
        <v>2000400729</v>
      </c>
      <c r="E745" s="43">
        <v>2000400769</v>
      </c>
      <c r="F745" s="43">
        <v>5800004140</v>
      </c>
      <c r="G745" s="97" t="str">
        <f t="shared" si="12"/>
        <v>6100034927</v>
      </c>
      <c r="H745" s="43">
        <v>9600</v>
      </c>
      <c r="I745" s="43" t="s">
        <v>2309</v>
      </c>
      <c r="J745" s="43" t="s">
        <v>3599</v>
      </c>
      <c r="K745" s="43" t="s">
        <v>2311</v>
      </c>
      <c r="L745" s="47">
        <v>40</v>
      </c>
      <c r="M745" s="98">
        <v>620080</v>
      </c>
      <c r="N745" s="43" t="s">
        <v>3614</v>
      </c>
      <c r="O745" s="43" t="s">
        <v>2312</v>
      </c>
      <c r="P745" s="43" t="s">
        <v>3615</v>
      </c>
      <c r="Q745" s="43" t="s">
        <v>2317</v>
      </c>
    </row>
    <row r="746" spans="1:17" x14ac:dyDescent="0.35">
      <c r="A746" s="43">
        <v>741</v>
      </c>
      <c r="B746" s="43">
        <v>1211010102</v>
      </c>
      <c r="C746" s="100">
        <v>701126838400002</v>
      </c>
      <c r="D746" s="43">
        <v>2000400729</v>
      </c>
      <c r="E746" s="43">
        <v>2000400769</v>
      </c>
      <c r="F746" s="43">
        <v>5800004147</v>
      </c>
      <c r="G746" s="97" t="str">
        <f t="shared" si="12"/>
        <v>6100036701</v>
      </c>
      <c r="H746" s="43">
        <v>9600</v>
      </c>
      <c r="I746" s="43" t="s">
        <v>2309</v>
      </c>
      <c r="J746" s="43" t="s">
        <v>3603</v>
      </c>
      <c r="K746" s="43" t="s">
        <v>2311</v>
      </c>
      <c r="L746" s="47">
        <v>40</v>
      </c>
      <c r="M746" s="98">
        <v>1385300</v>
      </c>
      <c r="N746" s="43" t="s">
        <v>3616</v>
      </c>
      <c r="O746" s="43" t="s">
        <v>2312</v>
      </c>
      <c r="P746" s="43" t="s">
        <v>3617</v>
      </c>
      <c r="Q746" s="43" t="s">
        <v>2313</v>
      </c>
    </row>
    <row r="747" spans="1:17" x14ac:dyDescent="0.35">
      <c r="A747" s="43">
        <v>742</v>
      </c>
      <c r="B747" s="43">
        <v>1211010102</v>
      </c>
      <c r="C747" s="100">
        <v>701552338900006</v>
      </c>
      <c r="D747" s="43">
        <v>2000400729</v>
      </c>
      <c r="E747" s="43">
        <v>2000400769</v>
      </c>
      <c r="F747" s="43">
        <v>5800004194</v>
      </c>
      <c r="G747" s="97" t="str">
        <f t="shared" si="12"/>
        <v>6100028085</v>
      </c>
      <c r="H747" s="43">
        <v>9600</v>
      </c>
      <c r="I747" s="43" t="s">
        <v>2309</v>
      </c>
      <c r="J747" s="43" t="s">
        <v>3618</v>
      </c>
      <c r="K747" s="43" t="s">
        <v>2311</v>
      </c>
      <c r="L747" s="47">
        <v>40</v>
      </c>
      <c r="M747" s="98">
        <v>620080</v>
      </c>
      <c r="N747" s="43" t="s">
        <v>3619</v>
      </c>
      <c r="O747" s="43" t="s">
        <v>2312</v>
      </c>
      <c r="P747" s="43" t="s">
        <v>3620</v>
      </c>
      <c r="Q747" s="43" t="s">
        <v>2317</v>
      </c>
    </row>
    <row r="748" spans="1:17" x14ac:dyDescent="0.35">
      <c r="A748" s="43">
        <v>743</v>
      </c>
      <c r="B748" s="43">
        <v>1211010102</v>
      </c>
      <c r="C748" s="100">
        <v>701559543900004</v>
      </c>
      <c r="D748" s="43">
        <v>2000400729</v>
      </c>
      <c r="E748" s="43">
        <v>2000400769</v>
      </c>
      <c r="F748" s="43">
        <v>5800004204</v>
      </c>
      <c r="G748" s="97" t="str">
        <f t="shared" si="12"/>
        <v>6100033679</v>
      </c>
      <c r="H748" s="43">
        <v>9600</v>
      </c>
      <c r="I748" s="43" t="s">
        <v>2309</v>
      </c>
      <c r="J748" s="43" t="s">
        <v>3599</v>
      </c>
      <c r="K748" s="43" t="s">
        <v>2311</v>
      </c>
      <c r="L748" s="47">
        <v>40</v>
      </c>
      <c r="M748" s="98">
        <v>620080</v>
      </c>
      <c r="N748" s="43" t="s">
        <v>3621</v>
      </c>
      <c r="O748" s="43" t="s">
        <v>2312</v>
      </c>
      <c r="P748" s="43" t="s">
        <v>3512</v>
      </c>
      <c r="Q748" s="43" t="s">
        <v>2317</v>
      </c>
    </row>
    <row r="749" spans="1:17" x14ac:dyDescent="0.35">
      <c r="A749" s="43">
        <v>744</v>
      </c>
      <c r="B749" s="43">
        <v>1211010102</v>
      </c>
      <c r="C749" s="100">
        <v>700529569000002</v>
      </c>
      <c r="D749" s="43">
        <v>2000400729</v>
      </c>
      <c r="E749" s="43">
        <v>2000400729</v>
      </c>
      <c r="F749" s="43">
        <v>5800004207</v>
      </c>
      <c r="G749" s="97" t="str">
        <f t="shared" si="12"/>
        <v>6100037750</v>
      </c>
      <c r="H749" s="43">
        <v>9600</v>
      </c>
      <c r="I749" s="43" t="s">
        <v>2309</v>
      </c>
      <c r="J749" s="43" t="s">
        <v>3622</v>
      </c>
      <c r="K749" s="43" t="s">
        <v>2311</v>
      </c>
      <c r="L749" s="47">
        <v>40</v>
      </c>
      <c r="M749" s="98">
        <v>252000</v>
      </c>
      <c r="N749" s="43" t="s">
        <v>3623</v>
      </c>
      <c r="O749" s="43" t="s">
        <v>2312</v>
      </c>
      <c r="P749" s="43" t="s">
        <v>3582</v>
      </c>
      <c r="Q749" s="43" t="s">
        <v>2328</v>
      </c>
    </row>
    <row r="750" spans="1:17" x14ac:dyDescent="0.35">
      <c r="A750" s="43">
        <v>745</v>
      </c>
      <c r="B750" s="43">
        <v>1211010102</v>
      </c>
      <c r="C750" s="100">
        <v>701352992700002</v>
      </c>
      <c r="D750" s="43">
        <v>2000400729</v>
      </c>
      <c r="E750" s="43">
        <v>2000400769</v>
      </c>
      <c r="F750" s="43">
        <v>5800004232</v>
      </c>
      <c r="G750" s="97" t="str">
        <f t="shared" si="12"/>
        <v>6100040820</v>
      </c>
      <c r="H750" s="43">
        <v>9600</v>
      </c>
      <c r="I750" s="43" t="s">
        <v>2309</v>
      </c>
      <c r="J750" s="43" t="s">
        <v>3624</v>
      </c>
      <c r="K750" s="43" t="s">
        <v>2311</v>
      </c>
      <c r="L750" s="47">
        <v>40</v>
      </c>
      <c r="M750" s="98">
        <v>210000</v>
      </c>
      <c r="N750" s="43" t="s">
        <v>3625</v>
      </c>
      <c r="O750" s="43" t="s">
        <v>2312</v>
      </c>
      <c r="P750" s="43" t="s">
        <v>3626</v>
      </c>
      <c r="Q750" s="43" t="s">
        <v>2720</v>
      </c>
    </row>
    <row r="751" spans="1:17" x14ac:dyDescent="0.35">
      <c r="A751" s="43">
        <v>746</v>
      </c>
      <c r="B751" s="43">
        <v>1211010102</v>
      </c>
      <c r="C751" s="100">
        <v>700527102000002</v>
      </c>
      <c r="D751" s="43">
        <v>2000400729</v>
      </c>
      <c r="E751" s="43">
        <v>2000400769</v>
      </c>
      <c r="F751" s="43">
        <v>5800004239</v>
      </c>
      <c r="G751" s="97" t="str">
        <f t="shared" si="12"/>
        <v>6100040859</v>
      </c>
      <c r="H751" s="43">
        <v>9600</v>
      </c>
      <c r="I751" s="43" t="s">
        <v>2309</v>
      </c>
      <c r="J751" s="43" t="s">
        <v>3627</v>
      </c>
      <c r="K751" s="43" t="s">
        <v>2311</v>
      </c>
      <c r="L751" s="47">
        <v>40</v>
      </c>
      <c r="M751" s="98">
        <v>504000</v>
      </c>
      <c r="N751" s="43" t="s">
        <v>3628</v>
      </c>
      <c r="O751" s="43" t="s">
        <v>2312</v>
      </c>
      <c r="P751" s="43" t="s">
        <v>3582</v>
      </c>
      <c r="Q751" s="43" t="s">
        <v>2328</v>
      </c>
    </row>
    <row r="752" spans="1:17" x14ac:dyDescent="0.35">
      <c r="A752" s="43">
        <v>747</v>
      </c>
      <c r="B752" s="43">
        <v>1211010102</v>
      </c>
      <c r="C752" s="100">
        <v>701669966000005</v>
      </c>
      <c r="D752" s="43">
        <v>2000400729</v>
      </c>
      <c r="E752" s="43">
        <v>2000400769</v>
      </c>
      <c r="F752" s="43">
        <v>5800004241</v>
      </c>
      <c r="G752" s="97" t="str">
        <f t="shared" si="12"/>
        <v>6100035845</v>
      </c>
      <c r="H752" s="43">
        <v>9600</v>
      </c>
      <c r="I752" s="43" t="s">
        <v>2309</v>
      </c>
      <c r="J752" s="43" t="s">
        <v>3599</v>
      </c>
      <c r="K752" s="43" t="s">
        <v>2311</v>
      </c>
      <c r="L752" s="47">
        <v>40</v>
      </c>
      <c r="M752" s="98">
        <v>1764700</v>
      </c>
      <c r="N752" s="43" t="s">
        <v>3629</v>
      </c>
      <c r="O752" s="43" t="s">
        <v>2312</v>
      </c>
      <c r="P752" s="43" t="s">
        <v>3630</v>
      </c>
      <c r="Q752" s="43" t="s">
        <v>2317</v>
      </c>
    </row>
    <row r="753" spans="1:17" x14ac:dyDescent="0.35">
      <c r="A753" s="43">
        <v>748</v>
      </c>
      <c r="B753" s="43">
        <v>1211010102</v>
      </c>
      <c r="C753" s="100">
        <v>701619670300001</v>
      </c>
      <c r="D753" s="43">
        <v>2000400729</v>
      </c>
      <c r="E753" s="43">
        <v>2000400729</v>
      </c>
      <c r="F753" s="43">
        <v>5800004249</v>
      </c>
      <c r="G753" s="97" t="str">
        <f t="shared" si="12"/>
        <v>6100041169</v>
      </c>
      <c r="H753" s="43">
        <v>9600</v>
      </c>
      <c r="I753" s="43" t="s">
        <v>2309</v>
      </c>
      <c r="J753" s="43" t="s">
        <v>3631</v>
      </c>
      <c r="K753" s="43" t="s">
        <v>2311</v>
      </c>
      <c r="L753" s="47">
        <v>40</v>
      </c>
      <c r="M753" s="98">
        <v>1896860</v>
      </c>
      <c r="N753" s="43" t="s">
        <v>3632</v>
      </c>
      <c r="O753" s="43" t="s">
        <v>2312</v>
      </c>
      <c r="P753" s="43" t="s">
        <v>3494</v>
      </c>
      <c r="Q753" s="43" t="s">
        <v>2317</v>
      </c>
    </row>
    <row r="754" spans="1:17" x14ac:dyDescent="0.35">
      <c r="A754" s="43">
        <v>749</v>
      </c>
      <c r="B754" s="43">
        <v>1211010102</v>
      </c>
      <c r="C754" s="100">
        <v>701738003900003</v>
      </c>
      <c r="D754" s="43">
        <v>2000400729</v>
      </c>
      <c r="E754" s="43">
        <v>2000400769</v>
      </c>
      <c r="F754" s="43">
        <v>5800004256</v>
      </c>
      <c r="G754" s="97" t="str">
        <f t="shared" si="12"/>
        <v>6100053276</v>
      </c>
      <c r="H754" s="43">
        <v>9600</v>
      </c>
      <c r="I754" s="43" t="s">
        <v>2309</v>
      </c>
      <c r="J754" s="43" t="s">
        <v>3633</v>
      </c>
      <c r="K754" s="43" t="s">
        <v>2311</v>
      </c>
      <c r="L754" s="47">
        <v>40</v>
      </c>
      <c r="M754" s="98">
        <v>1625780</v>
      </c>
      <c r="N754" s="43" t="s">
        <v>3634</v>
      </c>
      <c r="O754" s="43" t="s">
        <v>2312</v>
      </c>
      <c r="P754" s="43" t="s">
        <v>3613</v>
      </c>
      <c r="Q754" s="43" t="s">
        <v>2344</v>
      </c>
    </row>
    <row r="755" spans="1:17" x14ac:dyDescent="0.35">
      <c r="A755" s="43">
        <v>750</v>
      </c>
      <c r="B755" s="43">
        <v>1211010102</v>
      </c>
      <c r="C755" s="100">
        <v>701549294700001</v>
      </c>
      <c r="D755" s="43">
        <v>2000400729</v>
      </c>
      <c r="E755" s="43">
        <v>2000400769</v>
      </c>
      <c r="F755" s="43">
        <v>5800004259</v>
      </c>
      <c r="G755" s="97" t="str">
        <f t="shared" si="12"/>
        <v>6100036873</v>
      </c>
      <c r="H755" s="43">
        <v>9600</v>
      </c>
      <c r="I755" s="43" t="s">
        <v>2309</v>
      </c>
      <c r="J755" s="43" t="s">
        <v>2464</v>
      </c>
      <c r="K755" s="43" t="s">
        <v>2311</v>
      </c>
      <c r="L755" s="47">
        <v>40</v>
      </c>
      <c r="M755" s="98">
        <v>1896860</v>
      </c>
      <c r="N755" s="43" t="s">
        <v>3635</v>
      </c>
      <c r="O755" s="43" t="s">
        <v>2312</v>
      </c>
      <c r="P755" s="43" t="s">
        <v>3494</v>
      </c>
      <c r="Q755" s="43" t="s">
        <v>2317</v>
      </c>
    </row>
    <row r="756" spans="1:17" x14ac:dyDescent="0.35">
      <c r="A756" s="43">
        <v>751</v>
      </c>
      <c r="B756" s="43">
        <v>1211010102</v>
      </c>
      <c r="C756" s="100">
        <v>701738003900002</v>
      </c>
      <c r="D756" s="43">
        <v>2000400729</v>
      </c>
      <c r="E756" s="43">
        <v>2000400769</v>
      </c>
      <c r="F756" s="43">
        <v>5800004283</v>
      </c>
      <c r="G756" s="97" t="str">
        <f t="shared" si="12"/>
        <v>6100044152</v>
      </c>
      <c r="H756" s="43">
        <v>9600</v>
      </c>
      <c r="I756" s="43" t="s">
        <v>2309</v>
      </c>
      <c r="J756" s="43" t="s">
        <v>2475</v>
      </c>
      <c r="K756" s="43" t="s">
        <v>2311</v>
      </c>
      <c r="L756" s="47">
        <v>40</v>
      </c>
      <c r="M756" s="98">
        <v>1354720</v>
      </c>
      <c r="N756" s="43" t="s">
        <v>3636</v>
      </c>
      <c r="O756" s="43" t="s">
        <v>2312</v>
      </c>
      <c r="P756" s="43" t="s">
        <v>3613</v>
      </c>
      <c r="Q756" s="43" t="s">
        <v>2344</v>
      </c>
    </row>
    <row r="757" spans="1:17" x14ac:dyDescent="0.35">
      <c r="A757" s="43">
        <v>752</v>
      </c>
      <c r="B757" s="43">
        <v>1211010102</v>
      </c>
      <c r="C757" s="100">
        <v>700525587400002</v>
      </c>
      <c r="D757" s="43">
        <v>2000400729</v>
      </c>
      <c r="E757" s="43">
        <v>2000400729</v>
      </c>
      <c r="F757" s="43">
        <v>5800004311</v>
      </c>
      <c r="G757" s="97" t="str">
        <f t="shared" si="12"/>
        <v>6100037783</v>
      </c>
      <c r="H757" s="43">
        <v>9600</v>
      </c>
      <c r="I757" s="43" t="s">
        <v>2309</v>
      </c>
      <c r="J757" s="43" t="s">
        <v>3637</v>
      </c>
      <c r="K757" s="43" t="s">
        <v>2311</v>
      </c>
      <c r="L757" s="47">
        <v>40</v>
      </c>
      <c r="M757" s="98">
        <v>453600</v>
      </c>
      <c r="N757" s="43" t="s">
        <v>3638</v>
      </c>
      <c r="O757" s="43" t="s">
        <v>2312</v>
      </c>
      <c r="P757" s="43" t="s">
        <v>3582</v>
      </c>
      <c r="Q757" s="43" t="s">
        <v>2328</v>
      </c>
    </row>
    <row r="758" spans="1:17" x14ac:dyDescent="0.35">
      <c r="A758" s="43">
        <v>753</v>
      </c>
      <c r="B758" s="43">
        <v>1211010102</v>
      </c>
      <c r="C758" s="100">
        <v>701582483800006</v>
      </c>
      <c r="D758" s="43">
        <v>2000400729</v>
      </c>
      <c r="E758" s="43">
        <v>2000400769</v>
      </c>
      <c r="F758" s="43">
        <v>5800004353</v>
      </c>
      <c r="G758" s="97" t="str">
        <f t="shared" si="12"/>
        <v>6100043153</v>
      </c>
      <c r="H758" s="43">
        <v>9600</v>
      </c>
      <c r="I758" s="43" t="s">
        <v>2309</v>
      </c>
      <c r="J758" s="43" t="s">
        <v>3639</v>
      </c>
      <c r="K758" s="43" t="s">
        <v>2311</v>
      </c>
      <c r="L758" s="47">
        <v>40</v>
      </c>
      <c r="M758" s="98">
        <v>2036700</v>
      </c>
      <c r="N758" s="43" t="s">
        <v>3640</v>
      </c>
      <c r="O758" s="43" t="s">
        <v>2312</v>
      </c>
      <c r="P758" s="43" t="s">
        <v>3641</v>
      </c>
      <c r="Q758" s="43" t="s">
        <v>2317</v>
      </c>
    </row>
    <row r="759" spans="1:17" x14ac:dyDescent="0.35">
      <c r="A759" s="43">
        <v>754</v>
      </c>
      <c r="B759" s="43">
        <v>1211010102</v>
      </c>
      <c r="C759" s="100">
        <v>700525361400002</v>
      </c>
      <c r="D759" s="43">
        <v>2000400729</v>
      </c>
      <c r="E759" s="43">
        <v>2000400769</v>
      </c>
      <c r="F759" s="43">
        <v>5800004364</v>
      </c>
      <c r="G759" s="97" t="str">
        <f t="shared" si="12"/>
        <v>6100031778</v>
      </c>
      <c r="H759" s="43">
        <v>9600</v>
      </c>
      <c r="I759" s="43" t="s">
        <v>2309</v>
      </c>
      <c r="J759" s="43" t="s">
        <v>3642</v>
      </c>
      <c r="K759" s="43" t="s">
        <v>2311</v>
      </c>
      <c r="L759" s="47">
        <v>40</v>
      </c>
      <c r="M759" s="98">
        <v>336000</v>
      </c>
      <c r="N759" s="43" t="s">
        <v>3643</v>
      </c>
      <c r="O759" s="43" t="s">
        <v>2312</v>
      </c>
      <c r="P759" s="43" t="s">
        <v>3582</v>
      </c>
      <c r="Q759" s="43" t="s">
        <v>2328</v>
      </c>
    </row>
    <row r="760" spans="1:17" x14ac:dyDescent="0.35">
      <c r="A760" s="43">
        <v>755</v>
      </c>
      <c r="B760" s="43">
        <v>1211010102</v>
      </c>
      <c r="C760" s="100">
        <v>701559543900005</v>
      </c>
      <c r="D760" s="43">
        <v>2000400729</v>
      </c>
      <c r="E760" s="43">
        <v>2000400769</v>
      </c>
      <c r="F760" s="43">
        <v>5800004370</v>
      </c>
      <c r="G760" s="97" t="str">
        <f t="shared" si="12"/>
        <v>6100046837</v>
      </c>
      <c r="H760" s="43">
        <v>9600</v>
      </c>
      <c r="I760" s="43" t="s">
        <v>2309</v>
      </c>
      <c r="J760" s="43" t="s">
        <v>3644</v>
      </c>
      <c r="K760" s="43" t="s">
        <v>2311</v>
      </c>
      <c r="L760" s="47">
        <v>40</v>
      </c>
      <c r="M760" s="98">
        <v>620080</v>
      </c>
      <c r="N760" s="43" t="s">
        <v>3645</v>
      </c>
      <c r="O760" s="43" t="s">
        <v>2312</v>
      </c>
      <c r="P760" s="43" t="s">
        <v>3512</v>
      </c>
      <c r="Q760" s="43" t="s">
        <v>2317</v>
      </c>
    </row>
    <row r="761" spans="1:17" x14ac:dyDescent="0.35">
      <c r="A761" s="43">
        <v>756</v>
      </c>
      <c r="B761" s="43">
        <v>1211010102</v>
      </c>
      <c r="C761" s="100">
        <v>701559543900006</v>
      </c>
      <c r="D761" s="43">
        <v>2000400729</v>
      </c>
      <c r="E761" s="43">
        <v>2000400769</v>
      </c>
      <c r="F761" s="43">
        <v>5800004370</v>
      </c>
      <c r="G761" s="97" t="str">
        <f t="shared" si="12"/>
        <v>6100046837</v>
      </c>
      <c r="H761" s="43">
        <v>9600</v>
      </c>
      <c r="I761" s="43" t="s">
        <v>2309</v>
      </c>
      <c r="J761" s="43" t="s">
        <v>3644</v>
      </c>
      <c r="K761" s="43" t="s">
        <v>2311</v>
      </c>
      <c r="L761" s="47">
        <v>40</v>
      </c>
      <c r="M761" s="98">
        <v>620080</v>
      </c>
      <c r="N761" s="43" t="s">
        <v>3645</v>
      </c>
      <c r="O761" s="43" t="s">
        <v>2439</v>
      </c>
      <c r="P761" s="43" t="s">
        <v>3512</v>
      </c>
      <c r="Q761" s="43" t="s">
        <v>2317</v>
      </c>
    </row>
    <row r="762" spans="1:17" x14ac:dyDescent="0.35">
      <c r="A762" s="43">
        <v>757</v>
      </c>
      <c r="B762" s="43">
        <v>1211010102</v>
      </c>
      <c r="C762" s="100">
        <v>701237129900001</v>
      </c>
      <c r="D762" s="43">
        <v>2000400729</v>
      </c>
      <c r="E762" s="43">
        <v>2000400729</v>
      </c>
      <c r="F762" s="43">
        <v>5800004418</v>
      </c>
      <c r="G762" s="97" t="str">
        <f t="shared" si="12"/>
        <v>6100049672</v>
      </c>
      <c r="H762" s="43">
        <v>9600</v>
      </c>
      <c r="I762" s="43" t="s">
        <v>2309</v>
      </c>
      <c r="J762" s="43" t="s">
        <v>3646</v>
      </c>
      <c r="K762" s="43" t="s">
        <v>2311</v>
      </c>
      <c r="L762" s="47">
        <v>40</v>
      </c>
      <c r="M762" s="98">
        <v>899900</v>
      </c>
      <c r="N762" s="43" t="s">
        <v>3647</v>
      </c>
      <c r="O762" s="43" t="s">
        <v>2312</v>
      </c>
      <c r="P762" s="43" t="s">
        <v>3648</v>
      </c>
      <c r="Q762" s="43" t="s">
        <v>2720</v>
      </c>
    </row>
    <row r="763" spans="1:17" x14ac:dyDescent="0.35">
      <c r="A763" s="43">
        <v>758</v>
      </c>
      <c r="B763" s="43">
        <v>1211010102</v>
      </c>
      <c r="C763" s="100">
        <v>700525990200002</v>
      </c>
      <c r="D763" s="43">
        <v>2000400729</v>
      </c>
      <c r="E763" s="43">
        <v>2000400729</v>
      </c>
      <c r="F763" s="43">
        <v>5800004421</v>
      </c>
      <c r="G763" s="97" t="str">
        <f t="shared" si="12"/>
        <v>6100047603</v>
      </c>
      <c r="H763" s="43">
        <v>9600</v>
      </c>
      <c r="I763" s="43" t="s">
        <v>2309</v>
      </c>
      <c r="J763" s="43" t="s">
        <v>3649</v>
      </c>
      <c r="K763" s="43" t="s">
        <v>2311</v>
      </c>
      <c r="L763" s="47">
        <v>40</v>
      </c>
      <c r="M763" s="98">
        <v>420000</v>
      </c>
      <c r="N763" s="43" t="s">
        <v>3650</v>
      </c>
      <c r="O763" s="43" t="s">
        <v>2312</v>
      </c>
      <c r="P763" s="43" t="s">
        <v>3582</v>
      </c>
      <c r="Q763" s="43" t="s">
        <v>2328</v>
      </c>
    </row>
    <row r="764" spans="1:17" x14ac:dyDescent="0.35">
      <c r="A764" s="43">
        <v>759</v>
      </c>
      <c r="B764" s="43">
        <v>1211010102</v>
      </c>
      <c r="C764" s="100">
        <v>701281677200001</v>
      </c>
      <c r="D764" s="43">
        <v>2000400729</v>
      </c>
      <c r="E764" s="43">
        <v>2000400769</v>
      </c>
      <c r="F764" s="43">
        <v>5800004456</v>
      </c>
      <c r="G764" s="97" t="str">
        <f t="shared" si="12"/>
        <v>6100049607</v>
      </c>
      <c r="H764" s="43">
        <v>9600</v>
      </c>
      <c r="I764" s="43" t="s">
        <v>2309</v>
      </c>
      <c r="J764" s="43" t="s">
        <v>3651</v>
      </c>
      <c r="K764" s="43" t="s">
        <v>2311</v>
      </c>
      <c r="L764" s="47">
        <v>40</v>
      </c>
      <c r="M764" s="98">
        <v>421700</v>
      </c>
      <c r="N764" s="43" t="s">
        <v>3652</v>
      </c>
      <c r="O764" s="43" t="s">
        <v>2312</v>
      </c>
      <c r="P764" s="43" t="s">
        <v>3653</v>
      </c>
      <c r="Q764" s="43" t="s">
        <v>2720</v>
      </c>
    </row>
    <row r="765" spans="1:17" x14ac:dyDescent="0.35">
      <c r="A765" s="43">
        <v>760</v>
      </c>
      <c r="B765" s="43">
        <v>1211010102</v>
      </c>
      <c r="C765" s="100">
        <v>701734172300001</v>
      </c>
      <c r="D765" s="43">
        <v>2000400729</v>
      </c>
      <c r="E765" s="43">
        <v>2000400769</v>
      </c>
      <c r="F765" s="43">
        <v>5800004464</v>
      </c>
      <c r="G765" s="97" t="str">
        <f t="shared" si="12"/>
        <v>6100049977</v>
      </c>
      <c r="H765" s="43">
        <v>9600</v>
      </c>
      <c r="I765" s="43" t="s">
        <v>2309</v>
      </c>
      <c r="J765" s="43" t="s">
        <v>3654</v>
      </c>
      <c r="K765" s="43" t="s">
        <v>2311</v>
      </c>
      <c r="L765" s="47">
        <v>40</v>
      </c>
      <c r="M765" s="98">
        <v>1119148.6299999999</v>
      </c>
      <c r="N765" s="43" t="s">
        <v>3655</v>
      </c>
      <c r="O765" s="43" t="s">
        <v>2312</v>
      </c>
      <c r="P765" s="43" t="s">
        <v>3656</v>
      </c>
      <c r="Q765" s="43" t="s">
        <v>2344</v>
      </c>
    </row>
    <row r="766" spans="1:17" x14ac:dyDescent="0.35">
      <c r="A766" s="43">
        <v>761</v>
      </c>
      <c r="B766" s="43">
        <v>1211010102</v>
      </c>
      <c r="C766" s="100">
        <v>700525368600003</v>
      </c>
      <c r="D766" s="43">
        <v>2000400729</v>
      </c>
      <c r="E766" s="43">
        <v>2000400769</v>
      </c>
      <c r="F766" s="43">
        <v>5800004470</v>
      </c>
      <c r="G766" s="97" t="str">
        <f t="shared" si="12"/>
        <v>6100040842</v>
      </c>
      <c r="H766" s="43">
        <v>9600</v>
      </c>
      <c r="I766" s="43" t="s">
        <v>2309</v>
      </c>
      <c r="J766" s="43" t="s">
        <v>3657</v>
      </c>
      <c r="K766" s="43" t="s">
        <v>2311</v>
      </c>
      <c r="L766" s="47">
        <v>40</v>
      </c>
      <c r="M766" s="98">
        <v>140000</v>
      </c>
      <c r="N766" s="43" t="s">
        <v>3658</v>
      </c>
      <c r="O766" s="43" t="s">
        <v>2312</v>
      </c>
      <c r="P766" s="43" t="s">
        <v>3582</v>
      </c>
      <c r="Q766" s="43" t="s">
        <v>2328</v>
      </c>
    </row>
    <row r="767" spans="1:17" x14ac:dyDescent="0.35">
      <c r="A767" s="43">
        <v>762</v>
      </c>
      <c r="B767" s="43">
        <v>1211010102</v>
      </c>
      <c r="C767" s="100">
        <v>701606878300002</v>
      </c>
      <c r="D767" s="43">
        <v>2000400729</v>
      </c>
      <c r="E767" s="43">
        <v>2000400769</v>
      </c>
      <c r="F767" s="43">
        <v>5800004481</v>
      </c>
      <c r="G767" s="97" t="str">
        <f t="shared" si="12"/>
        <v>6100048514</v>
      </c>
      <c r="H767" s="43">
        <v>9600</v>
      </c>
      <c r="I767" s="43" t="s">
        <v>2309</v>
      </c>
      <c r="J767" s="43" t="s">
        <v>3659</v>
      </c>
      <c r="K767" s="43" t="s">
        <v>2311</v>
      </c>
      <c r="L767" s="47">
        <v>40</v>
      </c>
      <c r="M767" s="98">
        <v>1352760</v>
      </c>
      <c r="N767" s="43" t="s">
        <v>3660</v>
      </c>
      <c r="O767" s="43" t="s">
        <v>2312</v>
      </c>
      <c r="P767" s="43" t="s">
        <v>3563</v>
      </c>
      <c r="Q767" s="43" t="s">
        <v>2317</v>
      </c>
    </row>
    <row r="768" spans="1:17" x14ac:dyDescent="0.35">
      <c r="A768" s="43">
        <v>763</v>
      </c>
      <c r="B768" s="43">
        <v>1211010102</v>
      </c>
      <c r="C768" s="100">
        <v>701548937400002</v>
      </c>
      <c r="D768" s="43">
        <v>2000400729</v>
      </c>
      <c r="E768" s="43">
        <v>2000400769</v>
      </c>
      <c r="F768" s="43">
        <v>5800004486</v>
      </c>
      <c r="G768" s="97" t="str">
        <f t="shared" si="12"/>
        <v>6100053250</v>
      </c>
      <c r="H768" s="43">
        <v>9600</v>
      </c>
      <c r="I768" s="43" t="s">
        <v>2309</v>
      </c>
      <c r="J768" s="43" t="s">
        <v>3661</v>
      </c>
      <c r="K768" s="43" t="s">
        <v>2311</v>
      </c>
      <c r="L768" s="47">
        <v>40</v>
      </c>
      <c r="M768" s="98">
        <v>225420</v>
      </c>
      <c r="N768" s="43" t="s">
        <v>3662</v>
      </c>
      <c r="O768" s="43" t="s">
        <v>2312</v>
      </c>
      <c r="P768" s="43" t="s">
        <v>3563</v>
      </c>
      <c r="Q768" s="43" t="s">
        <v>2317</v>
      </c>
    </row>
    <row r="769" spans="1:17" x14ac:dyDescent="0.35">
      <c r="A769" s="43">
        <v>764</v>
      </c>
      <c r="B769" s="43">
        <v>1211010102</v>
      </c>
      <c r="C769" s="100">
        <v>701606878300001</v>
      </c>
      <c r="D769" s="43">
        <v>2000400729</v>
      </c>
      <c r="E769" s="43">
        <v>2000400769</v>
      </c>
      <c r="F769" s="43">
        <v>5800004490</v>
      </c>
      <c r="G769" s="97" t="str">
        <f t="shared" si="12"/>
        <v>6100048878</v>
      </c>
      <c r="H769" s="43">
        <v>9600</v>
      </c>
      <c r="I769" s="43" t="s">
        <v>2309</v>
      </c>
      <c r="J769" s="43" t="s">
        <v>3661</v>
      </c>
      <c r="K769" s="43" t="s">
        <v>2311</v>
      </c>
      <c r="L769" s="47">
        <v>40</v>
      </c>
      <c r="M769" s="98">
        <v>1127340</v>
      </c>
      <c r="N769" s="43" t="s">
        <v>3663</v>
      </c>
      <c r="O769" s="43" t="s">
        <v>2312</v>
      </c>
      <c r="P769" s="43" t="s">
        <v>3563</v>
      </c>
      <c r="Q769" s="43" t="s">
        <v>2317</v>
      </c>
    </row>
    <row r="770" spans="1:17" x14ac:dyDescent="0.35">
      <c r="A770" s="43">
        <v>765</v>
      </c>
      <c r="B770" s="43">
        <v>1211010102</v>
      </c>
      <c r="C770" s="100">
        <v>701553874900006</v>
      </c>
      <c r="D770" s="43">
        <v>2000400729</v>
      </c>
      <c r="E770" s="43">
        <v>2000400769</v>
      </c>
      <c r="F770" s="43">
        <v>5800004507</v>
      </c>
      <c r="G770" s="97" t="str">
        <f t="shared" si="12"/>
        <v>6100050038</v>
      </c>
      <c r="H770" s="43">
        <v>9600</v>
      </c>
      <c r="I770" s="43" t="s">
        <v>2309</v>
      </c>
      <c r="J770" s="43" t="s">
        <v>3606</v>
      </c>
      <c r="K770" s="43" t="s">
        <v>2311</v>
      </c>
      <c r="L770" s="47">
        <v>40</v>
      </c>
      <c r="M770" s="98">
        <v>620080</v>
      </c>
      <c r="N770" s="43" t="s">
        <v>3664</v>
      </c>
      <c r="O770" s="43" t="s">
        <v>2312</v>
      </c>
      <c r="P770" s="43" t="s">
        <v>3608</v>
      </c>
      <c r="Q770" s="43" t="s">
        <v>2317</v>
      </c>
    </row>
    <row r="771" spans="1:17" x14ac:dyDescent="0.35">
      <c r="A771" s="43">
        <v>766</v>
      </c>
      <c r="B771" s="43">
        <v>1211010102</v>
      </c>
      <c r="C771" s="100">
        <v>701553874900008</v>
      </c>
      <c r="D771" s="43">
        <v>2000400729</v>
      </c>
      <c r="E771" s="43">
        <v>2000400769</v>
      </c>
      <c r="F771" s="43">
        <v>5800004545</v>
      </c>
      <c r="G771" s="97" t="str">
        <f t="shared" si="12"/>
        <v>6100050039</v>
      </c>
      <c r="H771" s="43">
        <v>9600</v>
      </c>
      <c r="I771" s="43" t="s">
        <v>2309</v>
      </c>
      <c r="J771" s="43" t="s">
        <v>3606</v>
      </c>
      <c r="K771" s="43" t="s">
        <v>2311</v>
      </c>
      <c r="L771" s="47">
        <v>40</v>
      </c>
      <c r="M771" s="98">
        <v>697590</v>
      </c>
      <c r="N771" s="43" t="s">
        <v>3665</v>
      </c>
      <c r="O771" s="43" t="s">
        <v>2312</v>
      </c>
      <c r="P771" s="43" t="s">
        <v>3608</v>
      </c>
      <c r="Q771" s="43" t="s">
        <v>2317</v>
      </c>
    </row>
    <row r="772" spans="1:17" x14ac:dyDescent="0.35">
      <c r="A772" s="43">
        <v>767</v>
      </c>
      <c r="B772" s="43">
        <v>1211010102</v>
      </c>
      <c r="C772" s="100">
        <v>701553874900009</v>
      </c>
      <c r="D772" s="43">
        <v>2000400729</v>
      </c>
      <c r="E772" s="43">
        <v>2000400769</v>
      </c>
      <c r="F772" s="43">
        <v>5800004549</v>
      </c>
      <c r="G772" s="97" t="str">
        <f t="shared" si="12"/>
        <v>6100047970</v>
      </c>
      <c r="H772" s="43">
        <v>9600</v>
      </c>
      <c r="I772" s="43" t="s">
        <v>2309</v>
      </c>
      <c r="J772" s="43" t="s">
        <v>3606</v>
      </c>
      <c r="K772" s="43" t="s">
        <v>2311</v>
      </c>
      <c r="L772" s="47">
        <v>40</v>
      </c>
      <c r="M772" s="98">
        <v>930120</v>
      </c>
      <c r="N772" s="43" t="s">
        <v>3666</v>
      </c>
      <c r="O772" s="43" t="s">
        <v>2312</v>
      </c>
      <c r="P772" s="43" t="s">
        <v>3608</v>
      </c>
      <c r="Q772" s="43" t="s">
        <v>2317</v>
      </c>
    </row>
    <row r="773" spans="1:17" x14ac:dyDescent="0.35">
      <c r="A773" s="43">
        <v>768</v>
      </c>
      <c r="B773" s="43">
        <v>1211010102</v>
      </c>
      <c r="C773" s="100">
        <v>701574544100003</v>
      </c>
      <c r="D773" s="43">
        <v>2000400729</v>
      </c>
      <c r="E773" s="43">
        <v>2000400769</v>
      </c>
      <c r="F773" s="43">
        <v>5800004550</v>
      </c>
      <c r="G773" s="97" t="str">
        <f t="shared" si="12"/>
        <v>6100051793</v>
      </c>
      <c r="H773" s="43">
        <v>9600</v>
      </c>
      <c r="I773" s="43" t="s">
        <v>2309</v>
      </c>
      <c r="J773" s="43" t="s">
        <v>3606</v>
      </c>
      <c r="K773" s="43" t="s">
        <v>2311</v>
      </c>
      <c r="L773" s="47">
        <v>40</v>
      </c>
      <c r="M773" s="98">
        <v>378000</v>
      </c>
      <c r="N773" s="43" t="s">
        <v>3667</v>
      </c>
      <c r="O773" s="43" t="s">
        <v>2312</v>
      </c>
      <c r="P773" s="43" t="s">
        <v>3592</v>
      </c>
      <c r="Q773" s="43" t="s">
        <v>2317</v>
      </c>
    </row>
    <row r="774" spans="1:17" x14ac:dyDescent="0.35">
      <c r="A774" s="43">
        <v>769</v>
      </c>
      <c r="B774" s="43">
        <v>1211010102</v>
      </c>
      <c r="C774" s="100">
        <v>701560308000010</v>
      </c>
      <c r="D774" s="43">
        <v>2000400729</v>
      </c>
      <c r="E774" s="43">
        <v>2000400769</v>
      </c>
      <c r="F774" s="43">
        <v>5800004577</v>
      </c>
      <c r="G774" s="97" t="str">
        <f t="shared" si="12"/>
        <v>6100052888</v>
      </c>
      <c r="H774" s="43">
        <v>9600</v>
      </c>
      <c r="I774" s="43" t="s">
        <v>2309</v>
      </c>
      <c r="J774" s="43" t="s">
        <v>3668</v>
      </c>
      <c r="K774" s="43" t="s">
        <v>2311</v>
      </c>
      <c r="L774" s="47">
        <v>40</v>
      </c>
      <c r="M774" s="98">
        <v>1550200</v>
      </c>
      <c r="N774" s="43" t="s">
        <v>3669</v>
      </c>
      <c r="O774" s="43" t="s">
        <v>2312</v>
      </c>
      <c r="P774" s="43" t="s">
        <v>3670</v>
      </c>
      <c r="Q774" s="43" t="s">
        <v>2317</v>
      </c>
    </row>
    <row r="775" spans="1:17" x14ac:dyDescent="0.35">
      <c r="A775" s="43">
        <v>770</v>
      </c>
      <c r="B775" s="43">
        <v>1211010102</v>
      </c>
      <c r="C775" s="100">
        <v>701574543600003</v>
      </c>
      <c r="D775" s="43">
        <v>2000400729</v>
      </c>
      <c r="E775" s="43">
        <v>2000400769</v>
      </c>
      <c r="F775" s="43">
        <v>5800004588</v>
      </c>
      <c r="G775" s="97" t="str">
        <f t="shared" si="12"/>
        <v>6100051795</v>
      </c>
      <c r="H775" s="43">
        <v>9600</v>
      </c>
      <c r="I775" s="43" t="s">
        <v>2309</v>
      </c>
      <c r="J775" s="43" t="s">
        <v>3606</v>
      </c>
      <c r="K775" s="43" t="s">
        <v>2311</v>
      </c>
      <c r="L775" s="47">
        <v>40</v>
      </c>
      <c r="M775" s="98">
        <v>378000</v>
      </c>
      <c r="N775" s="43" t="s">
        <v>3671</v>
      </c>
      <c r="O775" s="43" t="s">
        <v>2312</v>
      </c>
      <c r="P775" s="43" t="s">
        <v>3522</v>
      </c>
      <c r="Q775" s="43" t="s">
        <v>2317</v>
      </c>
    </row>
    <row r="776" spans="1:17" x14ac:dyDescent="0.35">
      <c r="A776" s="43">
        <v>771</v>
      </c>
      <c r="B776" s="43">
        <v>1211010102</v>
      </c>
      <c r="C776" s="100">
        <v>701734172300002</v>
      </c>
      <c r="D776" s="43">
        <v>2000400729</v>
      </c>
      <c r="E776" s="43">
        <v>2000400769</v>
      </c>
      <c r="F776" s="43">
        <v>5800004628</v>
      </c>
      <c r="G776" s="97" t="str">
        <f t="shared" si="12"/>
        <v>6100051708</v>
      </c>
      <c r="H776" s="43">
        <v>9600</v>
      </c>
      <c r="I776" s="43" t="s">
        <v>2309</v>
      </c>
      <c r="J776" s="43" t="s">
        <v>3672</v>
      </c>
      <c r="K776" s="43" t="s">
        <v>2311</v>
      </c>
      <c r="L776" s="47">
        <v>40</v>
      </c>
      <c r="M776" s="98">
        <v>1354560</v>
      </c>
      <c r="N776" s="43" t="s">
        <v>3673</v>
      </c>
      <c r="O776" s="43" t="s">
        <v>2312</v>
      </c>
      <c r="P776" s="43" t="s">
        <v>3656</v>
      </c>
      <c r="Q776" s="43" t="s">
        <v>2344</v>
      </c>
    </row>
    <row r="777" spans="1:17" x14ac:dyDescent="0.35">
      <c r="A777" s="43">
        <v>772</v>
      </c>
      <c r="B777" s="43">
        <v>1211010102</v>
      </c>
      <c r="C777" s="100">
        <v>701619670300003</v>
      </c>
      <c r="D777" s="43">
        <v>2000400729</v>
      </c>
      <c r="E777" s="43">
        <v>2000400729</v>
      </c>
      <c r="F777" s="43">
        <v>5800004636</v>
      </c>
      <c r="G777" s="97" t="str">
        <f t="shared" si="12"/>
        <v>6100052071</v>
      </c>
      <c r="H777" s="43">
        <v>9600</v>
      </c>
      <c r="I777" s="43" t="s">
        <v>2309</v>
      </c>
      <c r="J777" s="43" t="s">
        <v>3606</v>
      </c>
      <c r="K777" s="43" t="s">
        <v>2311</v>
      </c>
      <c r="L777" s="47">
        <v>40</v>
      </c>
      <c r="M777" s="98">
        <v>271080</v>
      </c>
      <c r="N777" s="43" t="s">
        <v>3674</v>
      </c>
      <c r="O777" s="43" t="s">
        <v>2312</v>
      </c>
      <c r="P777" s="43" t="s">
        <v>3494</v>
      </c>
      <c r="Q777" s="43" t="s">
        <v>2317</v>
      </c>
    </row>
    <row r="778" spans="1:17" x14ac:dyDescent="0.35">
      <c r="A778" s="43">
        <v>773</v>
      </c>
      <c r="B778" s="43">
        <v>1211010102</v>
      </c>
      <c r="C778" s="100">
        <v>701553874900010</v>
      </c>
      <c r="D778" s="43">
        <v>2000400729</v>
      </c>
      <c r="E778" s="43">
        <v>2000400769</v>
      </c>
      <c r="F778" s="43">
        <v>5800004651</v>
      </c>
      <c r="G778" s="97" t="str">
        <f t="shared" si="12"/>
        <v>6100050040</v>
      </c>
      <c r="H778" s="43">
        <v>9600</v>
      </c>
      <c r="I778" s="43" t="s">
        <v>2309</v>
      </c>
      <c r="J778" s="43" t="s">
        <v>3606</v>
      </c>
      <c r="K778" s="43" t="s">
        <v>2311</v>
      </c>
      <c r="L778" s="47">
        <v>40</v>
      </c>
      <c r="M778" s="98">
        <v>1550200</v>
      </c>
      <c r="N778" s="43" t="s">
        <v>3675</v>
      </c>
      <c r="O778" s="43" t="s">
        <v>2312</v>
      </c>
      <c r="P778" s="43" t="s">
        <v>3608</v>
      </c>
      <c r="Q778" s="43" t="s">
        <v>2317</v>
      </c>
    </row>
    <row r="779" spans="1:17" x14ac:dyDescent="0.35">
      <c r="A779" s="43">
        <v>774</v>
      </c>
      <c r="B779" s="43">
        <v>1211010102</v>
      </c>
      <c r="C779" s="100">
        <v>701221548300003</v>
      </c>
      <c r="D779" s="43">
        <v>2000400729</v>
      </c>
      <c r="E779" s="43">
        <v>2000400769</v>
      </c>
      <c r="F779" s="43">
        <v>5800004673</v>
      </c>
      <c r="G779" s="97" t="str">
        <f t="shared" si="12"/>
        <v>6100047542</v>
      </c>
      <c r="H779" s="43">
        <v>9600</v>
      </c>
      <c r="I779" s="43" t="s">
        <v>2309</v>
      </c>
      <c r="J779" s="43" t="s">
        <v>3676</v>
      </c>
      <c r="K779" s="43" t="s">
        <v>2311</v>
      </c>
      <c r="L779" s="47">
        <v>40</v>
      </c>
      <c r="M779" s="98">
        <v>1740852.6</v>
      </c>
      <c r="N779" s="43" t="s">
        <v>3677</v>
      </c>
      <c r="O779" s="43" t="s">
        <v>2312</v>
      </c>
      <c r="P779" s="43" t="s">
        <v>3536</v>
      </c>
      <c r="Q779" s="43" t="s">
        <v>2720</v>
      </c>
    </row>
    <row r="780" spans="1:17" x14ac:dyDescent="0.35">
      <c r="A780" s="43">
        <v>775</v>
      </c>
      <c r="B780" s="43">
        <v>1211010102</v>
      </c>
      <c r="C780" s="100">
        <v>700529569000003</v>
      </c>
      <c r="D780" s="43">
        <v>2000400729</v>
      </c>
      <c r="E780" s="43">
        <v>2000400729</v>
      </c>
      <c r="F780" s="43">
        <v>5800004680</v>
      </c>
      <c r="G780" s="97" t="str">
        <f t="shared" si="12"/>
        <v>6100053945</v>
      </c>
      <c r="H780" s="43">
        <v>9600</v>
      </c>
      <c r="I780" s="43" t="s">
        <v>2309</v>
      </c>
      <c r="J780" s="43" t="s">
        <v>3678</v>
      </c>
      <c r="K780" s="43" t="s">
        <v>2311</v>
      </c>
      <c r="L780" s="47">
        <v>40</v>
      </c>
      <c r="M780" s="98">
        <v>294000</v>
      </c>
      <c r="N780" s="43" t="s">
        <v>3679</v>
      </c>
      <c r="O780" s="43" t="s">
        <v>2312</v>
      </c>
      <c r="P780" s="43" t="s">
        <v>3582</v>
      </c>
      <c r="Q780" s="43" t="s">
        <v>2328</v>
      </c>
    </row>
    <row r="781" spans="1:17" x14ac:dyDescent="0.35">
      <c r="A781" s="43">
        <v>776</v>
      </c>
      <c r="B781" s="43">
        <v>1211010102</v>
      </c>
      <c r="C781" s="100">
        <v>701221548300004</v>
      </c>
      <c r="D781" s="43">
        <v>2000400729</v>
      </c>
      <c r="E781" s="43">
        <v>2000400769</v>
      </c>
      <c r="F781" s="43">
        <v>5800004706</v>
      </c>
      <c r="G781" s="97" t="str">
        <f t="shared" si="12"/>
        <v>6100060012</v>
      </c>
      <c r="H781" s="43">
        <v>9600</v>
      </c>
      <c r="I781" s="43" t="s">
        <v>2309</v>
      </c>
      <c r="J781" s="43" t="s">
        <v>3680</v>
      </c>
      <c r="K781" s="43" t="s">
        <v>2311</v>
      </c>
      <c r="L781" s="47">
        <v>40</v>
      </c>
      <c r="M781" s="98">
        <v>2321136.7999999998</v>
      </c>
      <c r="N781" s="43" t="s">
        <v>3681</v>
      </c>
      <c r="O781" s="43" t="s">
        <v>2312</v>
      </c>
      <c r="P781" s="43" t="s">
        <v>3536</v>
      </c>
      <c r="Q781" s="43" t="s">
        <v>2720</v>
      </c>
    </row>
    <row r="782" spans="1:17" x14ac:dyDescent="0.35">
      <c r="A782" s="43">
        <v>777</v>
      </c>
      <c r="B782" s="43">
        <v>1211010102</v>
      </c>
      <c r="C782" s="100">
        <v>701264596500001</v>
      </c>
      <c r="D782" s="43">
        <v>2000400729</v>
      </c>
      <c r="E782" s="43">
        <v>2000400769</v>
      </c>
      <c r="F782" s="43">
        <v>5800004712</v>
      </c>
      <c r="G782" s="97" t="str">
        <f t="shared" si="12"/>
        <v>6100058446</v>
      </c>
      <c r="H782" s="43">
        <v>9600</v>
      </c>
      <c r="I782" s="43" t="s">
        <v>2309</v>
      </c>
      <c r="J782" s="43" t="s">
        <v>3682</v>
      </c>
      <c r="K782" s="43" t="s">
        <v>2311</v>
      </c>
      <c r="L782" s="47">
        <v>40</v>
      </c>
      <c r="M782" s="98">
        <v>705100</v>
      </c>
      <c r="N782" s="43" t="s">
        <v>3683</v>
      </c>
      <c r="O782" s="43" t="s">
        <v>2312</v>
      </c>
      <c r="P782" s="43" t="s">
        <v>3684</v>
      </c>
      <c r="Q782" s="43" t="s">
        <v>2720</v>
      </c>
    </row>
    <row r="783" spans="1:17" x14ac:dyDescent="0.35">
      <c r="A783" s="43">
        <v>778</v>
      </c>
      <c r="B783" s="43">
        <v>1211010102</v>
      </c>
      <c r="C783" s="100">
        <v>700136206700001</v>
      </c>
      <c r="D783" s="43">
        <v>2000400729</v>
      </c>
      <c r="E783" s="43">
        <v>2000400729</v>
      </c>
      <c r="F783" s="43">
        <v>5800004723</v>
      </c>
      <c r="G783" s="97" t="str">
        <f t="shared" si="12"/>
        <v>6100077632</v>
      </c>
      <c r="H783" s="43">
        <v>9600</v>
      </c>
      <c r="I783" s="43" t="s">
        <v>2309</v>
      </c>
      <c r="J783" s="43" t="s">
        <v>3685</v>
      </c>
      <c r="K783" s="43" t="s">
        <v>2311</v>
      </c>
      <c r="L783" s="47">
        <v>40</v>
      </c>
      <c r="M783" s="98">
        <v>252000</v>
      </c>
      <c r="N783" s="43" t="s">
        <v>3686</v>
      </c>
      <c r="O783" s="43" t="s">
        <v>2312</v>
      </c>
      <c r="P783" s="43" t="s">
        <v>3561</v>
      </c>
      <c r="Q783" s="43" t="s">
        <v>2441</v>
      </c>
    </row>
    <row r="784" spans="1:17" x14ac:dyDescent="0.35">
      <c r="A784" s="43">
        <v>779</v>
      </c>
      <c r="B784" s="43">
        <v>1211010102</v>
      </c>
      <c r="C784" s="100">
        <v>700570196200002</v>
      </c>
      <c r="D784" s="43">
        <v>2000400729</v>
      </c>
      <c r="E784" s="43">
        <v>2000400769</v>
      </c>
      <c r="F784" s="43">
        <v>5800004729</v>
      </c>
      <c r="G784" s="97" t="str">
        <f t="shared" si="12"/>
        <v>6100060200</v>
      </c>
      <c r="H784" s="43">
        <v>9600</v>
      </c>
      <c r="I784" s="43" t="s">
        <v>2309</v>
      </c>
      <c r="J784" s="43" t="s">
        <v>3687</v>
      </c>
      <c r="K784" s="43" t="s">
        <v>2311</v>
      </c>
      <c r="L784" s="47">
        <v>40</v>
      </c>
      <c r="M784" s="98">
        <v>720550</v>
      </c>
      <c r="N784" s="43" t="s">
        <v>3688</v>
      </c>
      <c r="O784" s="43" t="s">
        <v>2312</v>
      </c>
      <c r="P784" s="43" t="s">
        <v>3573</v>
      </c>
      <c r="Q784" s="43" t="s">
        <v>2328</v>
      </c>
    </row>
    <row r="785" spans="1:17" x14ac:dyDescent="0.35">
      <c r="A785" s="43">
        <v>780</v>
      </c>
      <c r="B785" s="43">
        <v>1211010102</v>
      </c>
      <c r="C785" s="100">
        <v>700136206800002</v>
      </c>
      <c r="D785" s="43">
        <v>2000400729</v>
      </c>
      <c r="E785" s="43">
        <v>2000400729</v>
      </c>
      <c r="F785" s="43">
        <v>5800004734</v>
      </c>
      <c r="G785" s="97" t="str">
        <f t="shared" si="12"/>
        <v>6100061700</v>
      </c>
      <c r="H785" s="43">
        <v>9600</v>
      </c>
      <c r="I785" s="43" t="s">
        <v>2309</v>
      </c>
      <c r="J785" s="43" t="s">
        <v>3689</v>
      </c>
      <c r="K785" s="43" t="s">
        <v>2311</v>
      </c>
      <c r="L785" s="47">
        <v>40</v>
      </c>
      <c r="M785" s="98">
        <v>240800</v>
      </c>
      <c r="N785" s="43" t="s">
        <v>3690</v>
      </c>
      <c r="O785" s="43" t="s">
        <v>2312</v>
      </c>
      <c r="P785" s="43" t="s">
        <v>3561</v>
      </c>
      <c r="Q785" s="43" t="s">
        <v>2441</v>
      </c>
    </row>
    <row r="786" spans="1:17" x14ac:dyDescent="0.35">
      <c r="A786" s="43">
        <v>781</v>
      </c>
      <c r="B786" s="43">
        <v>1211010102</v>
      </c>
      <c r="C786" s="100">
        <v>701076545700001</v>
      </c>
      <c r="D786" s="43">
        <v>2000400729</v>
      </c>
      <c r="E786" s="43">
        <v>2000400769</v>
      </c>
      <c r="F786" s="43">
        <v>5800004763</v>
      </c>
      <c r="G786" s="97" t="str">
        <f t="shared" si="12"/>
        <v>6100050781</v>
      </c>
      <c r="H786" s="43">
        <v>9600</v>
      </c>
      <c r="I786" s="43" t="s">
        <v>2309</v>
      </c>
      <c r="J786" s="43" t="s">
        <v>3691</v>
      </c>
      <c r="K786" s="43" t="s">
        <v>2311</v>
      </c>
      <c r="L786" s="47">
        <v>40</v>
      </c>
      <c r="M786" s="98">
        <v>246400</v>
      </c>
      <c r="N786" s="43" t="s">
        <v>3692</v>
      </c>
      <c r="O786" s="43" t="s">
        <v>2312</v>
      </c>
      <c r="P786" s="43" t="s">
        <v>3693</v>
      </c>
      <c r="Q786" s="43" t="s">
        <v>2313</v>
      </c>
    </row>
    <row r="787" spans="1:17" x14ac:dyDescent="0.35">
      <c r="A787" s="43">
        <v>782</v>
      </c>
      <c r="B787" s="43">
        <v>1211010102</v>
      </c>
      <c r="C787" s="100">
        <v>700755047000001</v>
      </c>
      <c r="D787" s="43">
        <v>2000400729</v>
      </c>
      <c r="E787" s="43">
        <v>2000400769</v>
      </c>
      <c r="F787" s="43">
        <v>5800004795</v>
      </c>
      <c r="G787" s="97" t="str">
        <f t="shared" si="12"/>
        <v>6100058481</v>
      </c>
      <c r="H787" s="43">
        <v>9600</v>
      </c>
      <c r="I787" s="43" t="s">
        <v>2309</v>
      </c>
      <c r="J787" s="43" t="s">
        <v>3694</v>
      </c>
      <c r="K787" s="43" t="s">
        <v>2311</v>
      </c>
      <c r="L787" s="47">
        <v>40</v>
      </c>
      <c r="M787" s="98">
        <v>1100000</v>
      </c>
      <c r="N787" s="43" t="s">
        <v>3695</v>
      </c>
      <c r="O787" s="43" t="s">
        <v>2312</v>
      </c>
      <c r="P787" s="43" t="s">
        <v>3696</v>
      </c>
      <c r="Q787" s="43" t="s">
        <v>2777</v>
      </c>
    </row>
    <row r="788" spans="1:17" x14ac:dyDescent="0.35">
      <c r="A788" s="43">
        <v>783</v>
      </c>
      <c r="B788" s="43">
        <v>1211010102</v>
      </c>
      <c r="C788" s="100">
        <v>701554976500007</v>
      </c>
      <c r="D788" s="43">
        <v>2000400729</v>
      </c>
      <c r="E788" s="43">
        <v>2000400769</v>
      </c>
      <c r="F788" s="43">
        <v>5800004798</v>
      </c>
      <c r="G788" s="97" t="str">
        <f t="shared" si="12"/>
        <v>6100052514</v>
      </c>
      <c r="H788" s="43">
        <v>9600</v>
      </c>
      <c r="I788" s="43" t="s">
        <v>2309</v>
      </c>
      <c r="J788" s="43" t="s">
        <v>3606</v>
      </c>
      <c r="K788" s="43" t="s">
        <v>2311</v>
      </c>
      <c r="L788" s="47">
        <v>40</v>
      </c>
      <c r="M788" s="98">
        <v>620080</v>
      </c>
      <c r="N788" s="43" t="s">
        <v>3697</v>
      </c>
      <c r="O788" s="43" t="s">
        <v>2439</v>
      </c>
      <c r="P788" s="43" t="s">
        <v>3615</v>
      </c>
      <c r="Q788" s="43" t="s">
        <v>2317</v>
      </c>
    </row>
    <row r="789" spans="1:17" x14ac:dyDescent="0.35">
      <c r="A789" s="43">
        <v>784</v>
      </c>
      <c r="B789" s="43">
        <v>1211010102</v>
      </c>
      <c r="C789" s="100">
        <v>701554976500006</v>
      </c>
      <c r="D789" s="43">
        <v>2000400729</v>
      </c>
      <c r="E789" s="43">
        <v>2000400769</v>
      </c>
      <c r="F789" s="43">
        <v>5800004798</v>
      </c>
      <c r="G789" s="97" t="str">
        <f t="shared" si="12"/>
        <v>6100052514</v>
      </c>
      <c r="H789" s="43">
        <v>9600</v>
      </c>
      <c r="I789" s="43" t="s">
        <v>2309</v>
      </c>
      <c r="J789" s="43" t="s">
        <v>3606</v>
      </c>
      <c r="K789" s="43" t="s">
        <v>2311</v>
      </c>
      <c r="L789" s="47">
        <v>40</v>
      </c>
      <c r="M789" s="98">
        <v>620080</v>
      </c>
      <c r="N789" s="43" t="s">
        <v>3697</v>
      </c>
      <c r="O789" s="43" t="s">
        <v>2312</v>
      </c>
      <c r="P789" s="43" t="s">
        <v>3615</v>
      </c>
      <c r="Q789" s="43" t="s">
        <v>2317</v>
      </c>
    </row>
    <row r="790" spans="1:17" x14ac:dyDescent="0.35">
      <c r="A790" s="43">
        <v>785</v>
      </c>
      <c r="B790" s="43">
        <v>1211010102</v>
      </c>
      <c r="C790" s="100">
        <v>701115314900009</v>
      </c>
      <c r="D790" s="43">
        <v>2000400729</v>
      </c>
      <c r="E790" s="43">
        <v>2000400769</v>
      </c>
      <c r="F790" s="43">
        <v>5800004803</v>
      </c>
      <c r="G790" s="97" t="str">
        <f t="shared" si="12"/>
        <v>6100060011</v>
      </c>
      <c r="H790" s="43">
        <v>9600</v>
      </c>
      <c r="I790" s="43" t="s">
        <v>2309</v>
      </c>
      <c r="J790" s="43" t="s">
        <v>3646</v>
      </c>
      <c r="K790" s="43" t="s">
        <v>2311</v>
      </c>
      <c r="L790" s="47">
        <v>40</v>
      </c>
      <c r="M790" s="98">
        <v>1020480</v>
      </c>
      <c r="N790" s="43" t="s">
        <v>3698</v>
      </c>
      <c r="O790" s="43" t="s">
        <v>2439</v>
      </c>
      <c r="P790" s="43" t="s">
        <v>3605</v>
      </c>
      <c r="Q790" s="43" t="s">
        <v>2321</v>
      </c>
    </row>
    <row r="791" spans="1:17" x14ac:dyDescent="0.35">
      <c r="A791" s="43">
        <v>786</v>
      </c>
      <c r="B791" s="43">
        <v>1211010102</v>
      </c>
      <c r="C791" s="100">
        <v>701115314900008</v>
      </c>
      <c r="D791" s="43">
        <v>2000400729</v>
      </c>
      <c r="E791" s="43">
        <v>2000400769</v>
      </c>
      <c r="F791" s="43">
        <v>5800004803</v>
      </c>
      <c r="G791" s="97" t="str">
        <f t="shared" si="12"/>
        <v>6100060011</v>
      </c>
      <c r="H791" s="43">
        <v>9600</v>
      </c>
      <c r="I791" s="43" t="s">
        <v>2309</v>
      </c>
      <c r="J791" s="43" t="s">
        <v>3646</v>
      </c>
      <c r="K791" s="43" t="s">
        <v>2311</v>
      </c>
      <c r="L791" s="47">
        <v>40</v>
      </c>
      <c r="M791" s="98">
        <v>765360</v>
      </c>
      <c r="N791" s="43" t="s">
        <v>3698</v>
      </c>
      <c r="O791" s="43" t="s">
        <v>2312</v>
      </c>
      <c r="P791" s="43" t="s">
        <v>3605</v>
      </c>
      <c r="Q791" s="43" t="s">
        <v>2321</v>
      </c>
    </row>
    <row r="792" spans="1:17" x14ac:dyDescent="0.35">
      <c r="A792" s="43">
        <v>787</v>
      </c>
      <c r="B792" s="43">
        <v>1211010102</v>
      </c>
      <c r="C792" s="100">
        <v>701567060500008</v>
      </c>
      <c r="D792" s="43">
        <v>2000400729</v>
      </c>
      <c r="E792" s="43">
        <v>2000400769</v>
      </c>
      <c r="F792" s="43">
        <v>5800004810</v>
      </c>
      <c r="G792" s="97" t="str">
        <f t="shared" si="12"/>
        <v>6100053211</v>
      </c>
      <c r="H792" s="43">
        <v>9600</v>
      </c>
      <c r="I792" s="43" t="s">
        <v>2309</v>
      </c>
      <c r="J792" s="43" t="s">
        <v>3606</v>
      </c>
      <c r="K792" s="43" t="s">
        <v>2311</v>
      </c>
      <c r="L792" s="47">
        <v>40</v>
      </c>
      <c r="M792" s="98">
        <v>736984.6</v>
      </c>
      <c r="N792" s="43" t="s">
        <v>3699</v>
      </c>
      <c r="O792" s="43" t="s">
        <v>2312</v>
      </c>
      <c r="P792" s="43" t="s">
        <v>3700</v>
      </c>
      <c r="Q792" s="43" t="s">
        <v>2317</v>
      </c>
    </row>
    <row r="793" spans="1:17" x14ac:dyDescent="0.35">
      <c r="A793" s="43">
        <v>788</v>
      </c>
      <c r="B793" s="43">
        <v>1211010102</v>
      </c>
      <c r="C793" s="100">
        <v>700136206800001</v>
      </c>
      <c r="D793" s="43">
        <v>2000400729</v>
      </c>
      <c r="E793" s="43">
        <v>2000400729</v>
      </c>
      <c r="F793" s="43">
        <v>5800004835</v>
      </c>
      <c r="G793" s="97" t="str">
        <f t="shared" si="12"/>
        <v>6100061699</v>
      </c>
      <c r="H793" s="43">
        <v>9600</v>
      </c>
      <c r="I793" s="43" t="s">
        <v>2309</v>
      </c>
      <c r="J793" s="43" t="s">
        <v>3689</v>
      </c>
      <c r="K793" s="43" t="s">
        <v>2311</v>
      </c>
      <c r="L793" s="47">
        <v>40</v>
      </c>
      <c r="M793" s="98">
        <v>240800</v>
      </c>
      <c r="N793" s="43" t="s">
        <v>3701</v>
      </c>
      <c r="O793" s="43" t="s">
        <v>2312</v>
      </c>
      <c r="P793" s="43" t="s">
        <v>3561</v>
      </c>
      <c r="Q793" s="43" t="s">
        <v>2441</v>
      </c>
    </row>
    <row r="794" spans="1:17" x14ac:dyDescent="0.35">
      <c r="A794" s="43">
        <v>789</v>
      </c>
      <c r="B794" s="43">
        <v>1211010102</v>
      </c>
      <c r="C794" s="100">
        <v>700531311500003</v>
      </c>
      <c r="D794" s="43">
        <v>2000400729</v>
      </c>
      <c r="E794" s="43">
        <v>2000400729</v>
      </c>
      <c r="F794" s="43">
        <v>5800004838</v>
      </c>
      <c r="G794" s="97" t="str">
        <f t="shared" si="12"/>
        <v>6100056168</v>
      </c>
      <c r="H794" s="43">
        <v>9600</v>
      </c>
      <c r="I794" s="43" t="s">
        <v>2309</v>
      </c>
      <c r="J794" s="43" t="s">
        <v>3702</v>
      </c>
      <c r="K794" s="43" t="s">
        <v>2311</v>
      </c>
      <c r="L794" s="47">
        <v>40</v>
      </c>
      <c r="M794" s="98">
        <v>455600</v>
      </c>
      <c r="N794" s="43" t="s">
        <v>3703</v>
      </c>
      <c r="O794" s="43" t="s">
        <v>2312</v>
      </c>
      <c r="P794" s="43" t="s">
        <v>3704</v>
      </c>
      <c r="Q794" s="43" t="s">
        <v>2328</v>
      </c>
    </row>
    <row r="795" spans="1:17" x14ac:dyDescent="0.35">
      <c r="A795" s="43">
        <v>790</v>
      </c>
      <c r="B795" s="43">
        <v>1211010102</v>
      </c>
      <c r="C795" s="100">
        <v>701242484000001</v>
      </c>
      <c r="D795" s="43">
        <v>2000400729</v>
      </c>
      <c r="E795" s="43">
        <v>2000400769</v>
      </c>
      <c r="F795" s="43">
        <v>5800004848</v>
      </c>
      <c r="G795" s="97" t="str">
        <f t="shared" si="12"/>
        <v>6100056715</v>
      </c>
      <c r="H795" s="43">
        <v>9600</v>
      </c>
      <c r="I795" s="43" t="s">
        <v>2309</v>
      </c>
      <c r="J795" s="43" t="s">
        <v>3705</v>
      </c>
      <c r="K795" s="43" t="s">
        <v>2311</v>
      </c>
      <c r="L795" s="47">
        <v>40</v>
      </c>
      <c r="M795" s="98">
        <v>202000</v>
      </c>
      <c r="N795" s="43" t="s">
        <v>3706</v>
      </c>
      <c r="O795" s="43" t="s">
        <v>2312</v>
      </c>
      <c r="P795" s="43" t="s">
        <v>3707</v>
      </c>
      <c r="Q795" s="43" t="s">
        <v>2720</v>
      </c>
    </row>
    <row r="796" spans="1:17" x14ac:dyDescent="0.35">
      <c r="A796" s="43">
        <v>791</v>
      </c>
      <c r="B796" s="43">
        <v>1211010102</v>
      </c>
      <c r="C796" s="100">
        <v>701242484000002</v>
      </c>
      <c r="D796" s="43">
        <v>2000400729</v>
      </c>
      <c r="E796" s="43">
        <v>2000400769</v>
      </c>
      <c r="F796" s="43">
        <v>5800004848</v>
      </c>
      <c r="G796" s="97" t="str">
        <f t="shared" si="12"/>
        <v>6100056715</v>
      </c>
      <c r="H796" s="43">
        <v>9600</v>
      </c>
      <c r="I796" s="43" t="s">
        <v>2309</v>
      </c>
      <c r="J796" s="43" t="s">
        <v>3705</v>
      </c>
      <c r="K796" s="43" t="s">
        <v>2311</v>
      </c>
      <c r="L796" s="47">
        <v>40</v>
      </c>
      <c r="M796" s="98">
        <v>303000</v>
      </c>
      <c r="N796" s="43" t="s">
        <v>3706</v>
      </c>
      <c r="O796" s="43" t="s">
        <v>2439</v>
      </c>
      <c r="P796" s="43" t="s">
        <v>3707</v>
      </c>
      <c r="Q796" s="43" t="s">
        <v>2720</v>
      </c>
    </row>
    <row r="797" spans="1:17" x14ac:dyDescent="0.35">
      <c r="A797" s="43">
        <v>792</v>
      </c>
      <c r="B797" s="43">
        <v>1211010102</v>
      </c>
      <c r="C797" s="100">
        <v>700663939900001</v>
      </c>
      <c r="D797" s="43">
        <v>2000400729</v>
      </c>
      <c r="E797" s="43">
        <v>2000400769</v>
      </c>
      <c r="F797" s="43">
        <v>5800004868</v>
      </c>
      <c r="G797" s="97" t="str">
        <f t="shared" si="12"/>
        <v>6100066750</v>
      </c>
      <c r="H797" s="43">
        <v>9600</v>
      </c>
      <c r="I797" s="43" t="s">
        <v>2309</v>
      </c>
      <c r="J797" s="43" t="s">
        <v>3708</v>
      </c>
      <c r="K797" s="43" t="s">
        <v>2311</v>
      </c>
      <c r="L797" s="47">
        <v>40</v>
      </c>
      <c r="M797" s="98">
        <v>369600</v>
      </c>
      <c r="N797" s="43" t="s">
        <v>3709</v>
      </c>
      <c r="O797" s="43" t="s">
        <v>2312</v>
      </c>
      <c r="P797" s="43" t="s">
        <v>3710</v>
      </c>
      <c r="Q797" s="43" t="s">
        <v>2740</v>
      </c>
    </row>
    <row r="798" spans="1:17" x14ac:dyDescent="0.35">
      <c r="A798" s="43">
        <v>793</v>
      </c>
      <c r="B798" s="43">
        <v>1211010102</v>
      </c>
      <c r="C798" s="100">
        <v>700135562000002</v>
      </c>
      <c r="D798" s="43">
        <v>2000400729</v>
      </c>
      <c r="E798" s="43">
        <v>2000400729</v>
      </c>
      <c r="F798" s="43">
        <v>5800004881</v>
      </c>
      <c r="G798" s="97" t="str">
        <f t="shared" si="12"/>
        <v>6100062654</v>
      </c>
      <c r="H798" s="43">
        <v>9600</v>
      </c>
      <c r="I798" s="43" t="s">
        <v>2309</v>
      </c>
      <c r="J798" s="43" t="s">
        <v>3711</v>
      </c>
      <c r="K798" s="43" t="s">
        <v>2311</v>
      </c>
      <c r="L798" s="47">
        <v>40</v>
      </c>
      <c r="M798" s="98">
        <v>310000</v>
      </c>
      <c r="N798" s="43" t="s">
        <v>3712</v>
      </c>
      <c r="O798" s="43" t="s">
        <v>2439</v>
      </c>
      <c r="P798" s="43" t="s">
        <v>3561</v>
      </c>
      <c r="Q798" s="43" t="s">
        <v>2441</v>
      </c>
    </row>
    <row r="799" spans="1:17" x14ac:dyDescent="0.35">
      <c r="A799" s="43">
        <v>794</v>
      </c>
      <c r="B799" s="43">
        <v>1211010102</v>
      </c>
      <c r="C799" s="100">
        <v>700135562000003</v>
      </c>
      <c r="D799" s="43">
        <v>2000400729</v>
      </c>
      <c r="E799" s="43">
        <v>2000400729</v>
      </c>
      <c r="F799" s="43">
        <v>5800004881</v>
      </c>
      <c r="G799" s="97" t="str">
        <f t="shared" si="12"/>
        <v>6100062654</v>
      </c>
      <c r="H799" s="43">
        <v>9600</v>
      </c>
      <c r="I799" s="43" t="s">
        <v>2309</v>
      </c>
      <c r="J799" s="43" t="s">
        <v>3711</v>
      </c>
      <c r="K799" s="43" t="s">
        <v>2311</v>
      </c>
      <c r="L799" s="47">
        <v>40</v>
      </c>
      <c r="M799" s="98">
        <v>310000</v>
      </c>
      <c r="N799" s="43" t="s">
        <v>3712</v>
      </c>
      <c r="O799" s="43" t="s">
        <v>2483</v>
      </c>
      <c r="P799" s="43" t="s">
        <v>3561</v>
      </c>
      <c r="Q799" s="43" t="s">
        <v>2441</v>
      </c>
    </row>
    <row r="800" spans="1:17" x14ac:dyDescent="0.35">
      <c r="A800" s="43">
        <v>795</v>
      </c>
      <c r="B800" s="43">
        <v>1211010102</v>
      </c>
      <c r="C800" s="100">
        <v>700135562000001</v>
      </c>
      <c r="D800" s="43">
        <v>2000400729</v>
      </c>
      <c r="E800" s="43">
        <v>2000400729</v>
      </c>
      <c r="F800" s="43">
        <v>5800004881</v>
      </c>
      <c r="G800" s="97" t="str">
        <f t="shared" si="12"/>
        <v>6100062654</v>
      </c>
      <c r="H800" s="43">
        <v>9600</v>
      </c>
      <c r="I800" s="43" t="s">
        <v>2309</v>
      </c>
      <c r="J800" s="43" t="s">
        <v>3711</v>
      </c>
      <c r="K800" s="43" t="s">
        <v>2311</v>
      </c>
      <c r="L800" s="47">
        <v>40</v>
      </c>
      <c r="M800" s="98">
        <v>310000</v>
      </c>
      <c r="N800" s="43" t="s">
        <v>3712</v>
      </c>
      <c r="O800" s="43" t="s">
        <v>2312</v>
      </c>
      <c r="P800" s="43" t="s">
        <v>3561</v>
      </c>
      <c r="Q800" s="43" t="s">
        <v>2441</v>
      </c>
    </row>
    <row r="801" spans="1:17" x14ac:dyDescent="0.35">
      <c r="A801" s="43">
        <v>796</v>
      </c>
      <c r="B801" s="43">
        <v>1211010102</v>
      </c>
      <c r="C801" s="100">
        <v>700643663300001</v>
      </c>
      <c r="D801" s="43">
        <v>2000400729</v>
      </c>
      <c r="E801" s="43">
        <v>2000400769</v>
      </c>
      <c r="F801" s="43">
        <v>5800004889</v>
      </c>
      <c r="G801" s="97" t="str">
        <f t="shared" si="12"/>
        <v>6100057586</v>
      </c>
      <c r="H801" s="43">
        <v>9600</v>
      </c>
      <c r="I801" s="43" t="s">
        <v>2309</v>
      </c>
      <c r="J801" s="43" t="s">
        <v>3713</v>
      </c>
      <c r="K801" s="43" t="s">
        <v>2311</v>
      </c>
      <c r="L801" s="47">
        <v>40</v>
      </c>
      <c r="M801" s="98">
        <v>579600</v>
      </c>
      <c r="N801" s="43" t="s">
        <v>3714</v>
      </c>
      <c r="O801" s="43" t="s">
        <v>2312</v>
      </c>
      <c r="P801" s="43" t="s">
        <v>3715</v>
      </c>
      <c r="Q801" s="43" t="s">
        <v>2740</v>
      </c>
    </row>
    <row r="802" spans="1:17" x14ac:dyDescent="0.35">
      <c r="A802" s="43">
        <v>797</v>
      </c>
      <c r="B802" s="43">
        <v>1211010102</v>
      </c>
      <c r="C802" s="100">
        <v>700727362500001</v>
      </c>
      <c r="D802" s="43">
        <v>2000400729</v>
      </c>
      <c r="E802" s="43">
        <v>2000400729</v>
      </c>
      <c r="F802" s="43">
        <v>5800004920</v>
      </c>
      <c r="G802" s="97" t="str">
        <f t="shared" si="12"/>
        <v>6100058478</v>
      </c>
      <c r="H802" s="43">
        <v>9600</v>
      </c>
      <c r="I802" s="43" t="s">
        <v>2309</v>
      </c>
      <c r="J802" s="43" t="s">
        <v>3716</v>
      </c>
      <c r="K802" s="43" t="s">
        <v>2311</v>
      </c>
      <c r="L802" s="47">
        <v>40</v>
      </c>
      <c r="M802" s="98">
        <v>569940</v>
      </c>
      <c r="N802" s="43" t="s">
        <v>3717</v>
      </c>
      <c r="O802" s="43" t="s">
        <v>2312</v>
      </c>
      <c r="P802" s="43" t="s">
        <v>3718</v>
      </c>
      <c r="Q802" s="43" t="s">
        <v>2328</v>
      </c>
    </row>
    <row r="803" spans="1:17" x14ac:dyDescent="0.35">
      <c r="A803" s="43">
        <v>798</v>
      </c>
      <c r="B803" s="43">
        <v>1211010102</v>
      </c>
      <c r="C803" s="100">
        <v>701125912400001</v>
      </c>
      <c r="D803" s="43">
        <v>2000400729</v>
      </c>
      <c r="E803" s="43">
        <v>2000400769</v>
      </c>
      <c r="F803" s="43">
        <v>5800004965</v>
      </c>
      <c r="G803" s="97" t="str">
        <f t="shared" si="12"/>
        <v>6100066329</v>
      </c>
      <c r="H803" s="43">
        <v>9600</v>
      </c>
      <c r="I803" s="43" t="s">
        <v>2309</v>
      </c>
      <c r="J803" s="43" t="s">
        <v>3719</v>
      </c>
      <c r="K803" s="43" t="s">
        <v>2311</v>
      </c>
      <c r="L803" s="47">
        <v>40</v>
      </c>
      <c r="M803" s="98">
        <v>1747800</v>
      </c>
      <c r="N803" s="43" t="s">
        <v>3720</v>
      </c>
      <c r="O803" s="43" t="s">
        <v>2312</v>
      </c>
      <c r="P803" s="43" t="s">
        <v>3527</v>
      </c>
      <c r="Q803" s="43" t="s">
        <v>2313</v>
      </c>
    </row>
    <row r="804" spans="1:17" x14ac:dyDescent="0.35">
      <c r="A804" s="43">
        <v>799</v>
      </c>
      <c r="B804" s="43">
        <v>1211010102</v>
      </c>
      <c r="C804" s="100">
        <v>701076545700002</v>
      </c>
      <c r="D804" s="43">
        <v>2000400729</v>
      </c>
      <c r="E804" s="43">
        <v>2000400769</v>
      </c>
      <c r="F804" s="43">
        <v>5800004979</v>
      </c>
      <c r="G804" s="97" t="str">
        <f t="shared" si="12"/>
        <v>6100066671</v>
      </c>
      <c r="H804" s="43">
        <v>9600</v>
      </c>
      <c r="I804" s="43" t="s">
        <v>2309</v>
      </c>
      <c r="J804" s="43" t="s">
        <v>3153</v>
      </c>
      <c r="K804" s="43" t="s">
        <v>2311</v>
      </c>
      <c r="L804" s="47">
        <v>40</v>
      </c>
      <c r="M804" s="98">
        <v>369600</v>
      </c>
      <c r="N804" s="43" t="s">
        <v>3721</v>
      </c>
      <c r="O804" s="43" t="s">
        <v>2312</v>
      </c>
      <c r="P804" s="43" t="s">
        <v>3693</v>
      </c>
      <c r="Q804" s="43" t="s">
        <v>2313</v>
      </c>
    </row>
    <row r="805" spans="1:17" x14ac:dyDescent="0.35">
      <c r="A805" s="43">
        <v>800</v>
      </c>
      <c r="B805" s="43">
        <v>1211010102</v>
      </c>
      <c r="C805" s="100">
        <v>700755047000002</v>
      </c>
      <c r="D805" s="43">
        <v>2000400729</v>
      </c>
      <c r="E805" s="43">
        <v>2000400769</v>
      </c>
      <c r="F805" s="43">
        <v>5800004986</v>
      </c>
      <c r="G805" s="97" t="str">
        <f t="shared" si="12"/>
        <v>6100066921</v>
      </c>
      <c r="H805" s="43">
        <v>9600</v>
      </c>
      <c r="I805" s="43" t="s">
        <v>2309</v>
      </c>
      <c r="J805" s="43" t="s">
        <v>3694</v>
      </c>
      <c r="K805" s="43" t="s">
        <v>2311</v>
      </c>
      <c r="L805" s="47">
        <v>40</v>
      </c>
      <c r="M805" s="98">
        <v>3300000</v>
      </c>
      <c r="N805" s="43" t="s">
        <v>3722</v>
      </c>
      <c r="O805" s="43" t="s">
        <v>2312</v>
      </c>
      <c r="P805" s="43" t="s">
        <v>3696</v>
      </c>
      <c r="Q805" s="43" t="s">
        <v>2777</v>
      </c>
    </row>
    <row r="806" spans="1:17" x14ac:dyDescent="0.35">
      <c r="A806" s="43">
        <v>801</v>
      </c>
      <c r="B806" s="43">
        <v>1211010102</v>
      </c>
      <c r="C806" s="100">
        <v>700135991300001</v>
      </c>
      <c r="D806" s="43">
        <v>2000400729</v>
      </c>
      <c r="E806" s="43">
        <v>2000400729</v>
      </c>
      <c r="F806" s="43">
        <v>5800004987</v>
      </c>
      <c r="G806" s="97" t="str">
        <f t="shared" si="12"/>
        <v>6100062691</v>
      </c>
      <c r="H806" s="43">
        <v>9600</v>
      </c>
      <c r="I806" s="43" t="s">
        <v>2309</v>
      </c>
      <c r="J806" s="43" t="s">
        <v>3723</v>
      </c>
      <c r="K806" s="43" t="s">
        <v>2311</v>
      </c>
      <c r="L806" s="47">
        <v>40</v>
      </c>
      <c r="M806" s="98">
        <v>260000</v>
      </c>
      <c r="N806" s="43" t="s">
        <v>3724</v>
      </c>
      <c r="O806" s="43" t="s">
        <v>2312</v>
      </c>
      <c r="P806" s="43" t="s">
        <v>3561</v>
      </c>
      <c r="Q806" s="43" t="s">
        <v>2441</v>
      </c>
    </row>
    <row r="807" spans="1:17" x14ac:dyDescent="0.35">
      <c r="A807" s="43">
        <v>802</v>
      </c>
      <c r="B807" s="43">
        <v>1211010102</v>
      </c>
      <c r="C807" s="100">
        <v>700620664700006</v>
      </c>
      <c r="D807" s="43">
        <v>2000400729</v>
      </c>
      <c r="E807" s="43">
        <v>2000400729</v>
      </c>
      <c r="F807" s="43">
        <v>5800005000</v>
      </c>
      <c r="G807" s="97" t="str">
        <f t="shared" ref="G807:G870" si="13">MID(N807,1,10)</f>
        <v>6100075404</v>
      </c>
      <c r="H807" s="43">
        <v>9600</v>
      </c>
      <c r="I807" s="43" t="s">
        <v>2309</v>
      </c>
      <c r="J807" s="43" t="s">
        <v>3725</v>
      </c>
      <c r="K807" s="43" t="s">
        <v>2311</v>
      </c>
      <c r="L807" s="47">
        <v>40</v>
      </c>
      <c r="M807" s="98">
        <v>2161650</v>
      </c>
      <c r="N807" s="43" t="s">
        <v>3726</v>
      </c>
      <c r="O807" s="43" t="s">
        <v>2312</v>
      </c>
      <c r="P807" s="43" t="s">
        <v>3549</v>
      </c>
      <c r="Q807" s="43" t="s">
        <v>2323</v>
      </c>
    </row>
    <row r="808" spans="1:17" x14ac:dyDescent="0.35">
      <c r="A808" s="43">
        <v>803</v>
      </c>
      <c r="B808" s="43">
        <v>1211010102</v>
      </c>
      <c r="C808" s="100">
        <v>700616933300001</v>
      </c>
      <c r="D808" s="43">
        <v>2000400729</v>
      </c>
      <c r="E808" s="43">
        <v>2000400769</v>
      </c>
      <c r="F808" s="43">
        <v>5800005012</v>
      </c>
      <c r="G808" s="97" t="str">
        <f t="shared" si="13"/>
        <v>6100073820</v>
      </c>
      <c r="H808" s="43">
        <v>9600</v>
      </c>
      <c r="I808" s="43" t="s">
        <v>2309</v>
      </c>
      <c r="J808" s="43" t="s">
        <v>3727</v>
      </c>
      <c r="K808" s="43" t="s">
        <v>2311</v>
      </c>
      <c r="L808" s="47">
        <v>40</v>
      </c>
      <c r="M808" s="98">
        <v>1100000</v>
      </c>
      <c r="N808" s="43" t="s">
        <v>3728</v>
      </c>
      <c r="O808" s="43" t="s">
        <v>2312</v>
      </c>
      <c r="P808" s="43" t="s">
        <v>3570</v>
      </c>
      <c r="Q808" s="43" t="s">
        <v>2323</v>
      </c>
    </row>
    <row r="809" spans="1:17" x14ac:dyDescent="0.35">
      <c r="A809" s="43">
        <v>804</v>
      </c>
      <c r="B809" s="43">
        <v>1211010102</v>
      </c>
      <c r="C809" s="100">
        <v>701647126700001</v>
      </c>
      <c r="D809" s="43">
        <v>2000400729</v>
      </c>
      <c r="E809" s="43">
        <v>2000400769</v>
      </c>
      <c r="F809" s="43">
        <v>5800005019</v>
      </c>
      <c r="G809" s="97" t="str">
        <f t="shared" si="13"/>
        <v>6100069553</v>
      </c>
      <c r="H809" s="43">
        <v>9600</v>
      </c>
      <c r="I809" s="43" t="s">
        <v>2309</v>
      </c>
      <c r="J809" s="43" t="s">
        <v>2508</v>
      </c>
      <c r="K809" s="43" t="s">
        <v>2311</v>
      </c>
      <c r="L809" s="47">
        <v>40</v>
      </c>
      <c r="M809" s="98">
        <v>1352760</v>
      </c>
      <c r="N809" s="43" t="s">
        <v>3729</v>
      </c>
      <c r="O809" s="43" t="s">
        <v>2312</v>
      </c>
      <c r="P809" s="43" t="s">
        <v>3563</v>
      </c>
      <c r="Q809" s="43" t="s">
        <v>2317</v>
      </c>
    </row>
    <row r="810" spans="1:17" x14ac:dyDescent="0.35">
      <c r="A810" s="43">
        <v>805</v>
      </c>
      <c r="B810" s="43">
        <v>1211010102</v>
      </c>
      <c r="C810" s="100">
        <v>701647126700002</v>
      </c>
      <c r="D810" s="43">
        <v>2000400729</v>
      </c>
      <c r="E810" s="43">
        <v>2000400769</v>
      </c>
      <c r="F810" s="43">
        <v>5800005024</v>
      </c>
      <c r="G810" s="97" t="str">
        <f t="shared" si="13"/>
        <v>6100077245</v>
      </c>
      <c r="H810" s="43">
        <v>9600</v>
      </c>
      <c r="I810" s="43" t="s">
        <v>2309</v>
      </c>
      <c r="J810" s="43" t="s">
        <v>3730</v>
      </c>
      <c r="K810" s="43" t="s">
        <v>2311</v>
      </c>
      <c r="L810" s="47">
        <v>40</v>
      </c>
      <c r="M810" s="98">
        <v>1803680</v>
      </c>
      <c r="N810" s="43" t="s">
        <v>3731</v>
      </c>
      <c r="O810" s="43" t="s">
        <v>2312</v>
      </c>
      <c r="P810" s="43" t="s">
        <v>3563</v>
      </c>
      <c r="Q810" s="43" t="s">
        <v>2317</v>
      </c>
    </row>
    <row r="811" spans="1:17" x14ac:dyDescent="0.35">
      <c r="A811" s="43">
        <v>806</v>
      </c>
      <c r="B811" s="43">
        <v>1211010102</v>
      </c>
      <c r="C811" s="100">
        <v>700186984000003</v>
      </c>
      <c r="D811" s="43">
        <v>2000400729</v>
      </c>
      <c r="E811" s="43">
        <v>2000400769</v>
      </c>
      <c r="F811" s="43">
        <v>5800005046</v>
      </c>
      <c r="G811" s="97" t="str">
        <f t="shared" si="13"/>
        <v>6100099933</v>
      </c>
      <c r="H811" s="43">
        <v>9600</v>
      </c>
      <c r="I811" s="43" t="s">
        <v>2309</v>
      </c>
      <c r="J811" s="43" t="s">
        <v>3732</v>
      </c>
      <c r="K811" s="43" t="s">
        <v>2311</v>
      </c>
      <c r="L811" s="47">
        <v>40</v>
      </c>
      <c r="M811" s="98">
        <v>1372050</v>
      </c>
      <c r="N811" s="43" t="s">
        <v>3733</v>
      </c>
      <c r="O811" s="43" t="s">
        <v>2312</v>
      </c>
      <c r="P811" s="43" t="s">
        <v>3520</v>
      </c>
      <c r="Q811" s="43" t="s">
        <v>2328</v>
      </c>
    </row>
    <row r="812" spans="1:17" x14ac:dyDescent="0.35">
      <c r="A812" s="43">
        <v>807</v>
      </c>
      <c r="B812" s="43">
        <v>1211010102</v>
      </c>
      <c r="C812" s="100">
        <v>701567060500004</v>
      </c>
      <c r="D812" s="43">
        <v>2000400729</v>
      </c>
      <c r="E812" s="43">
        <v>2000400769</v>
      </c>
      <c r="F812" s="43">
        <v>5800005055</v>
      </c>
      <c r="G812" s="97" t="str">
        <f t="shared" si="13"/>
        <v>6100070674</v>
      </c>
      <c r="H812" s="43">
        <v>9600</v>
      </c>
      <c r="I812" s="43" t="s">
        <v>2309</v>
      </c>
      <c r="J812" s="43" t="s">
        <v>3734</v>
      </c>
      <c r="K812" s="43" t="s">
        <v>2311</v>
      </c>
      <c r="L812" s="47">
        <v>40</v>
      </c>
      <c r="M812" s="98">
        <v>368492.3</v>
      </c>
      <c r="N812" s="43" t="s">
        <v>3735</v>
      </c>
      <c r="O812" s="43" t="s">
        <v>2312</v>
      </c>
      <c r="P812" s="43" t="s">
        <v>3700</v>
      </c>
      <c r="Q812" s="43" t="s">
        <v>2317</v>
      </c>
    </row>
    <row r="813" spans="1:17" x14ac:dyDescent="0.35">
      <c r="A813" s="43">
        <v>808</v>
      </c>
      <c r="B813" s="43">
        <v>1211010102</v>
      </c>
      <c r="C813" s="100">
        <v>700620664700001</v>
      </c>
      <c r="D813" s="43">
        <v>2000400729</v>
      </c>
      <c r="E813" s="43">
        <v>2000400729</v>
      </c>
      <c r="F813" s="43">
        <v>5800005062</v>
      </c>
      <c r="G813" s="97" t="str">
        <f t="shared" si="13"/>
        <v>6100065301</v>
      </c>
      <c r="H813" s="43">
        <v>9600</v>
      </c>
      <c r="I813" s="43" t="s">
        <v>2309</v>
      </c>
      <c r="J813" s="43" t="s">
        <v>3687</v>
      </c>
      <c r="K813" s="43" t="s">
        <v>2311</v>
      </c>
      <c r="L813" s="47">
        <v>40</v>
      </c>
      <c r="M813" s="98">
        <v>720550</v>
      </c>
      <c r="N813" s="43" t="s">
        <v>3736</v>
      </c>
      <c r="O813" s="43" t="s">
        <v>2312</v>
      </c>
      <c r="P813" s="43" t="s">
        <v>3549</v>
      </c>
      <c r="Q813" s="43" t="s">
        <v>2323</v>
      </c>
    </row>
    <row r="814" spans="1:17" x14ac:dyDescent="0.35">
      <c r="A814" s="43">
        <v>809</v>
      </c>
      <c r="B814" s="43">
        <v>1211010102</v>
      </c>
      <c r="C814" s="100">
        <v>700616933300006</v>
      </c>
      <c r="D814" s="43">
        <v>2000400729</v>
      </c>
      <c r="E814" s="43">
        <v>2000400769</v>
      </c>
      <c r="F814" s="43">
        <v>5800005076</v>
      </c>
      <c r="G814" s="97" t="str">
        <f t="shared" si="13"/>
        <v>6100073244</v>
      </c>
      <c r="H814" s="43">
        <v>9600</v>
      </c>
      <c r="I814" s="43" t="s">
        <v>2309</v>
      </c>
      <c r="J814" s="43" t="s">
        <v>3725</v>
      </c>
      <c r="K814" s="43" t="s">
        <v>2311</v>
      </c>
      <c r="L814" s="47">
        <v>40</v>
      </c>
      <c r="M814" s="98">
        <v>1760000</v>
      </c>
      <c r="N814" s="43" t="s">
        <v>3737</v>
      </c>
      <c r="O814" s="43" t="s">
        <v>2312</v>
      </c>
      <c r="P814" s="43" t="s">
        <v>3570</v>
      </c>
      <c r="Q814" s="43" t="s">
        <v>2323</v>
      </c>
    </row>
    <row r="815" spans="1:17" x14ac:dyDescent="0.35">
      <c r="A815" s="43">
        <v>810</v>
      </c>
      <c r="B815" s="43">
        <v>1211010102</v>
      </c>
      <c r="C815" s="100">
        <v>700607539900001</v>
      </c>
      <c r="D815" s="43">
        <v>2000400729</v>
      </c>
      <c r="E815" s="43">
        <v>2000400769</v>
      </c>
      <c r="F815" s="43">
        <v>5800005093</v>
      </c>
      <c r="G815" s="97" t="str">
        <f t="shared" si="13"/>
        <v>6100073878</v>
      </c>
      <c r="H815" s="43">
        <v>9600</v>
      </c>
      <c r="I815" s="43" t="s">
        <v>2309</v>
      </c>
      <c r="J815" s="43" t="s">
        <v>3687</v>
      </c>
      <c r="K815" s="43" t="s">
        <v>2311</v>
      </c>
      <c r="L815" s="47">
        <v>40</v>
      </c>
      <c r="M815" s="98">
        <v>250000</v>
      </c>
      <c r="N815" s="43" t="s">
        <v>3738</v>
      </c>
      <c r="O815" s="43" t="s">
        <v>2312</v>
      </c>
      <c r="P815" s="43" t="s">
        <v>3739</v>
      </c>
      <c r="Q815" s="43" t="s">
        <v>2323</v>
      </c>
    </row>
    <row r="816" spans="1:17" x14ac:dyDescent="0.35">
      <c r="A816" s="43">
        <v>811</v>
      </c>
      <c r="B816" s="43">
        <v>1211010102</v>
      </c>
      <c r="C816" s="100">
        <v>700620664700002</v>
      </c>
      <c r="D816" s="43">
        <v>2000400729</v>
      </c>
      <c r="E816" s="43">
        <v>2000400729</v>
      </c>
      <c r="F816" s="43">
        <v>5800005108</v>
      </c>
      <c r="G816" s="97" t="str">
        <f t="shared" si="13"/>
        <v>6100103962</v>
      </c>
      <c r="H816" s="43">
        <v>9600</v>
      </c>
      <c r="I816" s="43" t="s">
        <v>2309</v>
      </c>
      <c r="J816" s="43" t="s">
        <v>3740</v>
      </c>
      <c r="K816" s="43" t="s">
        <v>2311</v>
      </c>
      <c r="L816" s="47">
        <v>40</v>
      </c>
      <c r="M816" s="98">
        <v>1441100</v>
      </c>
      <c r="N816" s="43" t="s">
        <v>3741</v>
      </c>
      <c r="O816" s="43" t="s">
        <v>2312</v>
      </c>
      <c r="P816" s="43" t="s">
        <v>3549</v>
      </c>
      <c r="Q816" s="43" t="s">
        <v>2323</v>
      </c>
    </row>
    <row r="817" spans="1:17" x14ac:dyDescent="0.35">
      <c r="A817" s="43">
        <v>812</v>
      </c>
      <c r="B817" s="43">
        <v>1211010102</v>
      </c>
      <c r="C817" s="100">
        <v>701559543900001</v>
      </c>
      <c r="D817" s="43">
        <v>2000400729</v>
      </c>
      <c r="E817" s="43">
        <v>2000400769</v>
      </c>
      <c r="F817" s="43">
        <v>5800005113</v>
      </c>
      <c r="G817" s="97" t="str">
        <f t="shared" si="13"/>
        <v>6100068543</v>
      </c>
      <c r="H817" s="43">
        <v>9600</v>
      </c>
      <c r="I817" s="43" t="s">
        <v>2309</v>
      </c>
      <c r="J817" s="43" t="s">
        <v>3177</v>
      </c>
      <c r="K817" s="43" t="s">
        <v>2311</v>
      </c>
      <c r="L817" s="47">
        <v>40</v>
      </c>
      <c r="M817" s="98">
        <v>852610</v>
      </c>
      <c r="N817" s="43" t="s">
        <v>3742</v>
      </c>
      <c r="O817" s="43" t="s">
        <v>2312</v>
      </c>
      <c r="P817" s="43" t="s">
        <v>3512</v>
      </c>
      <c r="Q817" s="43" t="s">
        <v>2317</v>
      </c>
    </row>
    <row r="818" spans="1:17" x14ac:dyDescent="0.35">
      <c r="A818" s="43">
        <v>813</v>
      </c>
      <c r="B818" s="43">
        <v>1211010102</v>
      </c>
      <c r="C818" s="100">
        <v>701081546000001</v>
      </c>
      <c r="D818" s="43">
        <v>2000400729</v>
      </c>
      <c r="E818" s="43">
        <v>2000400769</v>
      </c>
      <c r="F818" s="43">
        <v>5800005120</v>
      </c>
      <c r="G818" s="97" t="str">
        <f t="shared" si="13"/>
        <v>6100081728</v>
      </c>
      <c r="H818" s="43">
        <v>9600</v>
      </c>
      <c r="I818" s="43" t="s">
        <v>2309</v>
      </c>
      <c r="J818" s="43" t="s">
        <v>3743</v>
      </c>
      <c r="K818" s="43" t="s">
        <v>2311</v>
      </c>
      <c r="L818" s="47">
        <v>40</v>
      </c>
      <c r="M818" s="98">
        <v>1131200</v>
      </c>
      <c r="N818" s="43" t="s">
        <v>3744</v>
      </c>
      <c r="O818" s="43" t="s">
        <v>2312</v>
      </c>
      <c r="P818" s="43" t="s">
        <v>3483</v>
      </c>
      <c r="Q818" s="43" t="s">
        <v>2313</v>
      </c>
    </row>
    <row r="819" spans="1:17" x14ac:dyDescent="0.35">
      <c r="A819" s="43">
        <v>814</v>
      </c>
      <c r="B819" s="43">
        <v>1211010102</v>
      </c>
      <c r="C819" s="100">
        <v>701221548300005</v>
      </c>
      <c r="D819" s="43">
        <v>2000400729</v>
      </c>
      <c r="E819" s="43">
        <v>2000400769</v>
      </c>
      <c r="F819" s="43">
        <v>5800005132</v>
      </c>
      <c r="G819" s="97" t="str">
        <f t="shared" si="13"/>
        <v>6100076128</v>
      </c>
      <c r="H819" s="43">
        <v>9600</v>
      </c>
      <c r="I819" s="43" t="s">
        <v>2309</v>
      </c>
      <c r="J819" s="43" t="s">
        <v>3745</v>
      </c>
      <c r="K819" s="43" t="s">
        <v>2311</v>
      </c>
      <c r="L819" s="47">
        <v>40</v>
      </c>
      <c r="M819" s="98">
        <v>2321136.7999999998</v>
      </c>
      <c r="N819" s="43" t="s">
        <v>3746</v>
      </c>
      <c r="O819" s="43" t="s">
        <v>2312</v>
      </c>
      <c r="P819" s="43" t="s">
        <v>3536</v>
      </c>
      <c r="Q819" s="43" t="s">
        <v>2720</v>
      </c>
    </row>
    <row r="820" spans="1:17" x14ac:dyDescent="0.35">
      <c r="A820" s="43">
        <v>815</v>
      </c>
      <c r="B820" s="43">
        <v>1211010102</v>
      </c>
      <c r="C820" s="100">
        <v>700136206800004</v>
      </c>
      <c r="D820" s="43">
        <v>2000400729</v>
      </c>
      <c r="E820" s="43">
        <v>2000400729</v>
      </c>
      <c r="F820" s="43">
        <v>5800005167</v>
      </c>
      <c r="G820" s="97" t="str">
        <f t="shared" si="13"/>
        <v>6100088397</v>
      </c>
      <c r="H820" s="43">
        <v>9600</v>
      </c>
      <c r="I820" s="43" t="s">
        <v>2309</v>
      </c>
      <c r="J820" s="43" t="s">
        <v>3747</v>
      </c>
      <c r="K820" s="43" t="s">
        <v>2311</v>
      </c>
      <c r="L820" s="47">
        <v>40</v>
      </c>
      <c r="M820" s="98">
        <v>240800</v>
      </c>
      <c r="N820" s="43" t="s">
        <v>3748</v>
      </c>
      <c r="O820" s="43" t="s">
        <v>2439</v>
      </c>
      <c r="P820" s="43" t="s">
        <v>3561</v>
      </c>
      <c r="Q820" s="43" t="s">
        <v>2441</v>
      </c>
    </row>
    <row r="821" spans="1:17" x14ac:dyDescent="0.35">
      <c r="A821" s="43">
        <v>816</v>
      </c>
      <c r="B821" s="43">
        <v>1211010102</v>
      </c>
      <c r="C821" s="100">
        <v>700136206800003</v>
      </c>
      <c r="D821" s="43">
        <v>2000400729</v>
      </c>
      <c r="E821" s="43">
        <v>2000400729</v>
      </c>
      <c r="F821" s="43">
        <v>5800005167</v>
      </c>
      <c r="G821" s="97" t="str">
        <f t="shared" si="13"/>
        <v>6100088397</v>
      </c>
      <c r="H821" s="43">
        <v>9600</v>
      </c>
      <c r="I821" s="43" t="s">
        <v>2309</v>
      </c>
      <c r="J821" s="43" t="s">
        <v>3747</v>
      </c>
      <c r="K821" s="43" t="s">
        <v>2311</v>
      </c>
      <c r="L821" s="47">
        <v>40</v>
      </c>
      <c r="M821" s="98">
        <v>240800</v>
      </c>
      <c r="N821" s="43" t="s">
        <v>3748</v>
      </c>
      <c r="O821" s="43" t="s">
        <v>2312</v>
      </c>
      <c r="P821" s="43" t="s">
        <v>3561</v>
      </c>
      <c r="Q821" s="43" t="s">
        <v>2441</v>
      </c>
    </row>
    <row r="822" spans="1:17" x14ac:dyDescent="0.35">
      <c r="A822" s="43">
        <v>817</v>
      </c>
      <c r="B822" s="43">
        <v>1211010102</v>
      </c>
      <c r="C822" s="100">
        <v>701116697800001</v>
      </c>
      <c r="D822" s="43">
        <v>2000400729</v>
      </c>
      <c r="E822" s="43">
        <v>2000400769</v>
      </c>
      <c r="F822" s="43">
        <v>5800005168</v>
      </c>
      <c r="G822" s="97" t="str">
        <f t="shared" si="13"/>
        <v>6100079411</v>
      </c>
      <c r="H822" s="43">
        <v>9600</v>
      </c>
      <c r="I822" s="43" t="s">
        <v>2309</v>
      </c>
      <c r="J822" s="43" t="s">
        <v>3749</v>
      </c>
      <c r="K822" s="43" t="s">
        <v>2311</v>
      </c>
      <c r="L822" s="47">
        <v>40</v>
      </c>
      <c r="M822" s="98">
        <v>590900</v>
      </c>
      <c r="N822" s="43" t="s">
        <v>3750</v>
      </c>
      <c r="O822" s="43" t="s">
        <v>2312</v>
      </c>
      <c r="P822" s="43" t="s">
        <v>3751</v>
      </c>
      <c r="Q822" s="43" t="s">
        <v>2321</v>
      </c>
    </row>
    <row r="823" spans="1:17" x14ac:dyDescent="0.35">
      <c r="A823" s="43">
        <v>818</v>
      </c>
      <c r="B823" s="43">
        <v>1211010102</v>
      </c>
      <c r="C823" s="100">
        <v>700531311500001</v>
      </c>
      <c r="D823" s="43">
        <v>2000400729</v>
      </c>
      <c r="E823" s="43">
        <v>2000400729</v>
      </c>
      <c r="F823" s="43">
        <v>5800005174</v>
      </c>
      <c r="G823" s="97" t="str">
        <f t="shared" si="13"/>
        <v>6100089450</v>
      </c>
      <c r="H823" s="43">
        <v>9600</v>
      </c>
      <c r="I823" s="43" t="s">
        <v>2309</v>
      </c>
      <c r="J823" s="43" t="s">
        <v>3752</v>
      </c>
      <c r="K823" s="43" t="s">
        <v>2311</v>
      </c>
      <c r="L823" s="47">
        <v>40</v>
      </c>
      <c r="M823" s="98">
        <v>482400</v>
      </c>
      <c r="N823" s="43" t="s">
        <v>3753</v>
      </c>
      <c r="O823" s="43" t="s">
        <v>2312</v>
      </c>
      <c r="P823" s="43" t="s">
        <v>3704</v>
      </c>
      <c r="Q823" s="43" t="s">
        <v>2328</v>
      </c>
    </row>
    <row r="824" spans="1:17" x14ac:dyDescent="0.35">
      <c r="A824" s="43">
        <v>819</v>
      </c>
      <c r="B824" s="43">
        <v>1211010102</v>
      </c>
      <c r="C824" s="100">
        <v>700627821700003</v>
      </c>
      <c r="D824" s="43">
        <v>2000400729</v>
      </c>
      <c r="E824" s="43">
        <v>2000400769</v>
      </c>
      <c r="F824" s="43">
        <v>5800005177</v>
      </c>
      <c r="G824" s="97" t="str">
        <f t="shared" si="13"/>
        <v>6100088190</v>
      </c>
      <c r="H824" s="43">
        <v>9600</v>
      </c>
      <c r="I824" s="43" t="s">
        <v>2309</v>
      </c>
      <c r="J824" s="43" t="s">
        <v>3754</v>
      </c>
      <c r="K824" s="43" t="s">
        <v>2311</v>
      </c>
      <c r="L824" s="47">
        <v>40</v>
      </c>
      <c r="M824" s="98">
        <v>1320000</v>
      </c>
      <c r="N824" s="43" t="s">
        <v>3755</v>
      </c>
      <c r="O824" s="43" t="s">
        <v>2312</v>
      </c>
      <c r="P824" s="43" t="s">
        <v>3556</v>
      </c>
      <c r="Q824" s="43" t="s">
        <v>2323</v>
      </c>
    </row>
    <row r="825" spans="1:17" x14ac:dyDescent="0.35">
      <c r="A825" s="43">
        <v>820</v>
      </c>
      <c r="B825" s="43">
        <v>1211010102</v>
      </c>
      <c r="C825" s="100">
        <v>701239185000001</v>
      </c>
      <c r="D825" s="43">
        <v>2000400729</v>
      </c>
      <c r="E825" s="43">
        <v>2000400729</v>
      </c>
      <c r="F825" s="43">
        <v>5800005184</v>
      </c>
      <c r="G825" s="97" t="str">
        <f t="shared" si="13"/>
        <v>6100088860</v>
      </c>
      <c r="H825" s="43">
        <v>9600</v>
      </c>
      <c r="I825" s="43" t="s">
        <v>2309</v>
      </c>
      <c r="J825" s="43" t="s">
        <v>3756</v>
      </c>
      <c r="K825" s="43" t="s">
        <v>2311</v>
      </c>
      <c r="L825" s="47">
        <v>40</v>
      </c>
      <c r="M825" s="98">
        <v>275120</v>
      </c>
      <c r="N825" s="43" t="s">
        <v>3757</v>
      </c>
      <c r="O825" s="43" t="s">
        <v>2312</v>
      </c>
      <c r="P825" s="43" t="s">
        <v>3585</v>
      </c>
      <c r="Q825" s="43" t="s">
        <v>2720</v>
      </c>
    </row>
    <row r="826" spans="1:17" x14ac:dyDescent="0.35">
      <c r="A826" s="43">
        <v>821</v>
      </c>
      <c r="B826" s="43">
        <v>1211010102</v>
      </c>
      <c r="C826" s="100">
        <v>701239185000002</v>
      </c>
      <c r="D826" s="43">
        <v>2000400729</v>
      </c>
      <c r="E826" s="43">
        <v>2000400729</v>
      </c>
      <c r="F826" s="43">
        <v>5800005184</v>
      </c>
      <c r="G826" s="97" t="str">
        <f t="shared" si="13"/>
        <v>6100088860</v>
      </c>
      <c r="H826" s="43">
        <v>9600</v>
      </c>
      <c r="I826" s="43" t="s">
        <v>2309</v>
      </c>
      <c r="J826" s="43" t="s">
        <v>3756</v>
      </c>
      <c r="K826" s="43" t="s">
        <v>2311</v>
      </c>
      <c r="L826" s="47">
        <v>40</v>
      </c>
      <c r="M826" s="98">
        <v>412680</v>
      </c>
      <c r="N826" s="43" t="s">
        <v>3757</v>
      </c>
      <c r="O826" s="43" t="s">
        <v>2439</v>
      </c>
      <c r="P826" s="43" t="s">
        <v>3585</v>
      </c>
      <c r="Q826" s="43" t="s">
        <v>2720</v>
      </c>
    </row>
    <row r="827" spans="1:17" x14ac:dyDescent="0.35">
      <c r="A827" s="43">
        <v>822</v>
      </c>
      <c r="B827" s="43">
        <v>1211010102</v>
      </c>
      <c r="C827" s="100">
        <v>700620664700007</v>
      </c>
      <c r="D827" s="43">
        <v>2000400729</v>
      </c>
      <c r="E827" s="43">
        <v>2000400729</v>
      </c>
      <c r="F827" s="43">
        <v>5800005193</v>
      </c>
      <c r="G827" s="97" t="str">
        <f t="shared" si="13"/>
        <v>6100090780</v>
      </c>
      <c r="H827" s="43">
        <v>9600</v>
      </c>
      <c r="I827" s="43" t="s">
        <v>2309</v>
      </c>
      <c r="J827" s="43" t="s">
        <v>3758</v>
      </c>
      <c r="K827" s="43" t="s">
        <v>2311</v>
      </c>
      <c r="L827" s="47">
        <v>40</v>
      </c>
      <c r="M827" s="98">
        <v>2882200</v>
      </c>
      <c r="N827" s="43" t="s">
        <v>3759</v>
      </c>
      <c r="O827" s="43" t="s">
        <v>2312</v>
      </c>
      <c r="P827" s="43" t="s">
        <v>3549</v>
      </c>
      <c r="Q827" s="43" t="s">
        <v>2323</v>
      </c>
    </row>
    <row r="828" spans="1:17" x14ac:dyDescent="0.35">
      <c r="A828" s="43">
        <v>823</v>
      </c>
      <c r="B828" s="43">
        <v>1211010102</v>
      </c>
      <c r="C828" s="100">
        <v>700141228500002</v>
      </c>
      <c r="D828" s="43">
        <v>2000400729</v>
      </c>
      <c r="E828" s="43">
        <v>2000400729</v>
      </c>
      <c r="F828" s="43">
        <v>5800005221</v>
      </c>
      <c r="G828" s="97" t="str">
        <f t="shared" si="13"/>
        <v>6100093070</v>
      </c>
      <c r="H828" s="43">
        <v>9600</v>
      </c>
      <c r="I828" s="43" t="s">
        <v>2309</v>
      </c>
      <c r="J828" s="43" t="s">
        <v>3760</v>
      </c>
      <c r="K828" s="43" t="s">
        <v>2311</v>
      </c>
      <c r="L828" s="47">
        <v>40</v>
      </c>
      <c r="M828" s="98">
        <v>335000</v>
      </c>
      <c r="N828" s="43" t="s">
        <v>3761</v>
      </c>
      <c r="O828" s="43" t="s">
        <v>2312</v>
      </c>
      <c r="P828" s="43" t="s">
        <v>3561</v>
      </c>
      <c r="Q828" s="43" t="s">
        <v>2441</v>
      </c>
    </row>
    <row r="829" spans="1:17" x14ac:dyDescent="0.35">
      <c r="A829" s="43">
        <v>824</v>
      </c>
      <c r="B829" s="43">
        <v>1211010102</v>
      </c>
      <c r="C829" s="100">
        <v>701121861100003</v>
      </c>
      <c r="D829" s="43">
        <v>2000400729</v>
      </c>
      <c r="E829" s="43">
        <v>2000400769</v>
      </c>
      <c r="F829" s="43">
        <v>5800005233</v>
      </c>
      <c r="G829" s="97" t="str">
        <f t="shared" si="13"/>
        <v>6100118454</v>
      </c>
      <c r="H829" s="43">
        <v>9600</v>
      </c>
      <c r="I829" s="43" t="s">
        <v>2309</v>
      </c>
      <c r="J829" s="43" t="s">
        <v>3762</v>
      </c>
      <c r="K829" s="43" t="s">
        <v>2311</v>
      </c>
      <c r="L829" s="47">
        <v>40</v>
      </c>
      <c r="M829" s="98">
        <v>628040</v>
      </c>
      <c r="N829" s="43" t="s">
        <v>3763</v>
      </c>
      <c r="O829" s="43" t="s">
        <v>2312</v>
      </c>
      <c r="P829" s="43" t="s">
        <v>3500</v>
      </c>
      <c r="Q829" s="43" t="s">
        <v>2321</v>
      </c>
    </row>
    <row r="830" spans="1:17" x14ac:dyDescent="0.35">
      <c r="A830" s="43">
        <v>825</v>
      </c>
      <c r="B830" s="43">
        <v>1211010102</v>
      </c>
      <c r="C830" s="100">
        <v>700627821700005</v>
      </c>
      <c r="D830" s="43">
        <v>2000400729</v>
      </c>
      <c r="E830" s="43">
        <v>2000400769</v>
      </c>
      <c r="F830" s="43">
        <v>5800005255</v>
      </c>
      <c r="G830" s="97" t="str">
        <f t="shared" si="13"/>
        <v>6100123530</v>
      </c>
      <c r="H830" s="43">
        <v>9600</v>
      </c>
      <c r="I830" s="43" t="s">
        <v>2309</v>
      </c>
      <c r="J830" s="43" t="s">
        <v>3764</v>
      </c>
      <c r="K830" s="43" t="s">
        <v>2311</v>
      </c>
      <c r="L830" s="47">
        <v>40</v>
      </c>
      <c r="M830" s="98">
        <v>1320000</v>
      </c>
      <c r="N830" s="43" t="s">
        <v>3765</v>
      </c>
      <c r="O830" s="43" t="s">
        <v>2312</v>
      </c>
      <c r="P830" s="43" t="s">
        <v>3556</v>
      </c>
      <c r="Q830" s="43" t="s">
        <v>2323</v>
      </c>
    </row>
    <row r="831" spans="1:17" x14ac:dyDescent="0.35">
      <c r="A831" s="43">
        <v>826</v>
      </c>
      <c r="B831" s="43">
        <v>1211010102</v>
      </c>
      <c r="C831" s="100">
        <v>700525361400001</v>
      </c>
      <c r="D831" s="43">
        <v>2000400729</v>
      </c>
      <c r="E831" s="43">
        <v>2000400769</v>
      </c>
      <c r="F831" s="43">
        <v>5800005274</v>
      </c>
      <c r="G831" s="97" t="str">
        <f t="shared" si="13"/>
        <v>6100075323</v>
      </c>
      <c r="H831" s="43">
        <v>9600</v>
      </c>
      <c r="I831" s="43" t="s">
        <v>2309</v>
      </c>
      <c r="J831" s="43" t="s">
        <v>3766</v>
      </c>
      <c r="K831" s="43" t="s">
        <v>2311</v>
      </c>
      <c r="L831" s="47">
        <v>40</v>
      </c>
      <c r="M831" s="98">
        <v>504000</v>
      </c>
      <c r="N831" s="43" t="s">
        <v>3767</v>
      </c>
      <c r="O831" s="43" t="s">
        <v>2312</v>
      </c>
      <c r="P831" s="43" t="s">
        <v>3582</v>
      </c>
      <c r="Q831" s="43" t="s">
        <v>2328</v>
      </c>
    </row>
    <row r="832" spans="1:17" x14ac:dyDescent="0.35">
      <c r="A832" s="43">
        <v>827</v>
      </c>
      <c r="B832" s="43">
        <v>1211010102</v>
      </c>
      <c r="C832" s="100">
        <v>700135991300002</v>
      </c>
      <c r="D832" s="43">
        <v>2000400729</v>
      </c>
      <c r="E832" s="43">
        <v>2000400729</v>
      </c>
      <c r="F832" s="43">
        <v>5800005319</v>
      </c>
      <c r="G832" s="97" t="str">
        <f t="shared" si="13"/>
        <v>6100083333</v>
      </c>
      <c r="H832" s="43">
        <v>9600</v>
      </c>
      <c r="I832" s="43" t="s">
        <v>2309</v>
      </c>
      <c r="J832" s="43" t="s">
        <v>3768</v>
      </c>
      <c r="K832" s="43" t="s">
        <v>2311</v>
      </c>
      <c r="L832" s="47">
        <v>40</v>
      </c>
      <c r="M832" s="98">
        <v>260000</v>
      </c>
      <c r="N832" s="43" t="s">
        <v>3769</v>
      </c>
      <c r="O832" s="43" t="s">
        <v>2312</v>
      </c>
      <c r="P832" s="43" t="s">
        <v>3561</v>
      </c>
      <c r="Q832" s="43" t="s">
        <v>2441</v>
      </c>
    </row>
    <row r="833" spans="1:17" x14ac:dyDescent="0.35">
      <c r="A833" s="43">
        <v>828</v>
      </c>
      <c r="B833" s="43">
        <v>1211010102</v>
      </c>
      <c r="C833" s="100">
        <v>700715471000001</v>
      </c>
      <c r="D833" s="43">
        <v>2000400729</v>
      </c>
      <c r="E833" s="43">
        <v>2000400729</v>
      </c>
      <c r="F833" s="43">
        <v>5800005351</v>
      </c>
      <c r="G833" s="97" t="str">
        <f t="shared" si="13"/>
        <v>6100167613</v>
      </c>
      <c r="H833" s="43">
        <v>9600</v>
      </c>
      <c r="I833" s="43" t="s">
        <v>2309</v>
      </c>
      <c r="J833" s="43" t="s">
        <v>3770</v>
      </c>
      <c r="K833" s="43" t="s">
        <v>2311</v>
      </c>
      <c r="L833" s="47">
        <v>40</v>
      </c>
      <c r="M833" s="98">
        <v>14560</v>
      </c>
      <c r="N833" s="43" t="s">
        <v>3771</v>
      </c>
      <c r="O833" s="43" t="s">
        <v>2312</v>
      </c>
      <c r="P833" s="43" t="s">
        <v>3772</v>
      </c>
      <c r="Q833" s="43" t="s">
        <v>2740</v>
      </c>
    </row>
    <row r="834" spans="1:17" x14ac:dyDescent="0.35">
      <c r="A834" s="43">
        <v>829</v>
      </c>
      <c r="B834" s="43">
        <v>1211010102</v>
      </c>
      <c r="C834" s="100">
        <v>700579802700001</v>
      </c>
      <c r="D834" s="43">
        <v>2000400729</v>
      </c>
      <c r="E834" s="43">
        <v>2000400769</v>
      </c>
      <c r="F834" s="43">
        <v>5800005359</v>
      </c>
      <c r="G834" s="97" t="str">
        <f t="shared" si="13"/>
        <v>6100099516</v>
      </c>
      <c r="H834" s="43">
        <v>9600</v>
      </c>
      <c r="I834" s="43" t="s">
        <v>2309</v>
      </c>
      <c r="J834" s="43" t="s">
        <v>3773</v>
      </c>
      <c r="K834" s="43" t="s">
        <v>2311</v>
      </c>
      <c r="L834" s="47">
        <v>40</v>
      </c>
      <c r="M834" s="98">
        <v>1540000</v>
      </c>
      <c r="N834" s="43" t="s">
        <v>3774</v>
      </c>
      <c r="O834" s="43" t="s">
        <v>2312</v>
      </c>
      <c r="P834" s="43" t="s">
        <v>3509</v>
      </c>
      <c r="Q834" s="43" t="s">
        <v>2328</v>
      </c>
    </row>
    <row r="835" spans="1:17" x14ac:dyDescent="0.35">
      <c r="A835" s="43">
        <v>830</v>
      </c>
      <c r="B835" s="43">
        <v>1211010102</v>
      </c>
      <c r="C835" s="100">
        <v>700616933300008</v>
      </c>
      <c r="D835" s="43">
        <v>2000400729</v>
      </c>
      <c r="E835" s="43">
        <v>2000400769</v>
      </c>
      <c r="F835" s="43">
        <v>5800005369</v>
      </c>
      <c r="G835" s="97" t="str">
        <f t="shared" si="13"/>
        <v>6100100354</v>
      </c>
      <c r="H835" s="43">
        <v>9600</v>
      </c>
      <c r="I835" s="43" t="s">
        <v>2309</v>
      </c>
      <c r="J835" s="43" t="s">
        <v>3775</v>
      </c>
      <c r="K835" s="43" t="s">
        <v>2311</v>
      </c>
      <c r="L835" s="47">
        <v>40</v>
      </c>
      <c r="M835" s="98">
        <v>1760000</v>
      </c>
      <c r="N835" s="43" t="s">
        <v>3776</v>
      </c>
      <c r="O835" s="43" t="s">
        <v>2312</v>
      </c>
      <c r="P835" s="43" t="s">
        <v>3570</v>
      </c>
      <c r="Q835" s="43" t="s">
        <v>2323</v>
      </c>
    </row>
    <row r="836" spans="1:17" x14ac:dyDescent="0.35">
      <c r="A836" s="43">
        <v>831</v>
      </c>
      <c r="B836" s="43">
        <v>1211010102</v>
      </c>
      <c r="C836" s="100">
        <v>700507397800001</v>
      </c>
      <c r="D836" s="43">
        <v>2000400729</v>
      </c>
      <c r="E836" s="43">
        <v>2000400729</v>
      </c>
      <c r="F836" s="43">
        <v>5800005384</v>
      </c>
      <c r="G836" s="97" t="str">
        <f t="shared" si="13"/>
        <v>6100082498</v>
      </c>
      <c r="H836" s="43">
        <v>9600</v>
      </c>
      <c r="I836" s="43" t="s">
        <v>2309</v>
      </c>
      <c r="J836" s="43" t="s">
        <v>3752</v>
      </c>
      <c r="K836" s="43" t="s">
        <v>2311</v>
      </c>
      <c r="L836" s="47">
        <v>40</v>
      </c>
      <c r="M836" s="98">
        <v>482400</v>
      </c>
      <c r="N836" s="43" t="s">
        <v>3777</v>
      </c>
      <c r="O836" s="43" t="s">
        <v>2312</v>
      </c>
      <c r="P836" s="43" t="s">
        <v>3704</v>
      </c>
      <c r="Q836" s="43" t="s">
        <v>2328</v>
      </c>
    </row>
    <row r="837" spans="1:17" x14ac:dyDescent="0.35">
      <c r="A837" s="43">
        <v>832</v>
      </c>
      <c r="B837" s="43">
        <v>1211010102</v>
      </c>
      <c r="C837" s="100">
        <v>700630819100001</v>
      </c>
      <c r="D837" s="43">
        <v>2000400729</v>
      </c>
      <c r="E837" s="43">
        <v>2000400769</v>
      </c>
      <c r="F837" s="43">
        <v>5800005391</v>
      </c>
      <c r="G837" s="97" t="str">
        <f t="shared" si="13"/>
        <v>6100092306</v>
      </c>
      <c r="H837" s="43">
        <v>9600</v>
      </c>
      <c r="I837" s="43" t="s">
        <v>2309</v>
      </c>
      <c r="J837" s="43" t="s">
        <v>3778</v>
      </c>
      <c r="K837" s="43" t="s">
        <v>2311</v>
      </c>
      <c r="L837" s="47">
        <v>40</v>
      </c>
      <c r="M837" s="98">
        <v>395000</v>
      </c>
      <c r="N837" s="43" t="s">
        <v>3779</v>
      </c>
      <c r="O837" s="43" t="s">
        <v>2312</v>
      </c>
      <c r="P837" s="43" t="s">
        <v>3780</v>
      </c>
      <c r="Q837" s="43" t="s">
        <v>2740</v>
      </c>
    </row>
    <row r="838" spans="1:17" x14ac:dyDescent="0.35">
      <c r="A838" s="43">
        <v>833</v>
      </c>
      <c r="B838" s="43">
        <v>1211010102</v>
      </c>
      <c r="C838" s="100">
        <v>701121861100002</v>
      </c>
      <c r="D838" s="43">
        <v>2000400729</v>
      </c>
      <c r="E838" s="43">
        <v>2000400769</v>
      </c>
      <c r="F838" s="43">
        <v>5800005407</v>
      </c>
      <c r="G838" s="97" t="str">
        <f t="shared" si="13"/>
        <v>6100102685</v>
      </c>
      <c r="H838" s="43">
        <v>9600</v>
      </c>
      <c r="I838" s="43" t="s">
        <v>2309</v>
      </c>
      <c r="J838" s="43" t="s">
        <v>2310</v>
      </c>
      <c r="K838" s="43" t="s">
        <v>2311</v>
      </c>
      <c r="L838" s="47">
        <v>40</v>
      </c>
      <c r="M838" s="98">
        <v>628040</v>
      </c>
      <c r="N838" s="43" t="s">
        <v>3781</v>
      </c>
      <c r="O838" s="43" t="s">
        <v>2312</v>
      </c>
      <c r="P838" s="43" t="s">
        <v>3500</v>
      </c>
      <c r="Q838" s="43" t="s">
        <v>2321</v>
      </c>
    </row>
    <row r="839" spans="1:17" x14ac:dyDescent="0.35">
      <c r="A839" s="43">
        <v>834</v>
      </c>
      <c r="B839" s="43">
        <v>1211010102</v>
      </c>
      <c r="C839" s="100">
        <v>701277328700001</v>
      </c>
      <c r="D839" s="43">
        <v>2000400729</v>
      </c>
      <c r="E839" s="43">
        <v>2000400769</v>
      </c>
      <c r="F839" s="43">
        <v>5800005410</v>
      </c>
      <c r="G839" s="97" t="str">
        <f t="shared" si="13"/>
        <v>6100073355</v>
      </c>
      <c r="H839" s="43">
        <v>9600</v>
      </c>
      <c r="I839" s="43" t="s">
        <v>2309</v>
      </c>
      <c r="J839" s="43" t="s">
        <v>3745</v>
      </c>
      <c r="K839" s="43" t="s">
        <v>2311</v>
      </c>
      <c r="L839" s="47">
        <v>40</v>
      </c>
      <c r="M839" s="98">
        <v>321000</v>
      </c>
      <c r="N839" s="43" t="s">
        <v>3782</v>
      </c>
      <c r="O839" s="43" t="s">
        <v>2312</v>
      </c>
      <c r="P839" s="43" t="s">
        <v>3533</v>
      </c>
      <c r="Q839" s="43" t="s">
        <v>2720</v>
      </c>
    </row>
    <row r="840" spans="1:17" x14ac:dyDescent="0.35">
      <c r="A840" s="43">
        <v>835</v>
      </c>
      <c r="B840" s="43">
        <v>1211010102</v>
      </c>
      <c r="C840" s="100">
        <v>701277328700002</v>
      </c>
      <c r="D840" s="43">
        <v>2000400729</v>
      </c>
      <c r="E840" s="43">
        <v>2000400769</v>
      </c>
      <c r="F840" s="43">
        <v>5800005415</v>
      </c>
      <c r="G840" s="97" t="str">
        <f t="shared" si="13"/>
        <v>6100088846</v>
      </c>
      <c r="H840" s="43">
        <v>9600</v>
      </c>
      <c r="I840" s="43" t="s">
        <v>2309</v>
      </c>
      <c r="J840" s="43" t="s">
        <v>3783</v>
      </c>
      <c r="K840" s="43" t="s">
        <v>2311</v>
      </c>
      <c r="L840" s="47">
        <v>40</v>
      </c>
      <c r="M840" s="98">
        <v>321000</v>
      </c>
      <c r="N840" s="43" t="s">
        <v>3784</v>
      </c>
      <c r="O840" s="43" t="s">
        <v>2312</v>
      </c>
      <c r="P840" s="43" t="s">
        <v>3533</v>
      </c>
      <c r="Q840" s="43" t="s">
        <v>2720</v>
      </c>
    </row>
    <row r="841" spans="1:17" x14ac:dyDescent="0.35">
      <c r="A841" s="43">
        <v>836</v>
      </c>
      <c r="B841" s="43">
        <v>1211010102</v>
      </c>
      <c r="C841" s="100">
        <v>700546528900002</v>
      </c>
      <c r="D841" s="43">
        <v>2000400729</v>
      </c>
      <c r="E841" s="43">
        <v>2000400769</v>
      </c>
      <c r="F841" s="43">
        <v>5800005417</v>
      </c>
      <c r="G841" s="97" t="str">
        <f t="shared" si="13"/>
        <v>6100073819</v>
      </c>
      <c r="H841" s="43">
        <v>9600</v>
      </c>
      <c r="I841" s="43" t="s">
        <v>2309</v>
      </c>
      <c r="J841" s="43" t="s">
        <v>3727</v>
      </c>
      <c r="K841" s="43" t="s">
        <v>2311</v>
      </c>
      <c r="L841" s="47">
        <v>40</v>
      </c>
      <c r="M841" s="98">
        <v>440000</v>
      </c>
      <c r="N841" s="43" t="s">
        <v>3785</v>
      </c>
      <c r="O841" s="43" t="s">
        <v>2312</v>
      </c>
      <c r="P841" s="43" t="s">
        <v>3611</v>
      </c>
      <c r="Q841" s="43" t="s">
        <v>2328</v>
      </c>
    </row>
    <row r="842" spans="1:17" x14ac:dyDescent="0.35">
      <c r="A842" s="43">
        <v>837</v>
      </c>
      <c r="B842" s="43">
        <v>1211010102</v>
      </c>
      <c r="C842" s="100">
        <v>701363891700004</v>
      </c>
      <c r="D842" s="43">
        <v>2000400729</v>
      </c>
      <c r="E842" s="43">
        <v>2000400769</v>
      </c>
      <c r="F842" s="43">
        <v>5800005437</v>
      </c>
      <c r="G842" s="97" t="str">
        <f t="shared" si="13"/>
        <v>6100087012</v>
      </c>
      <c r="H842" s="43">
        <v>9600</v>
      </c>
      <c r="I842" s="43" t="s">
        <v>2309</v>
      </c>
      <c r="J842" s="43" t="s">
        <v>3786</v>
      </c>
      <c r="K842" s="43" t="s">
        <v>2311</v>
      </c>
      <c r="L842" s="47">
        <v>40</v>
      </c>
      <c r="M842" s="98">
        <v>543840</v>
      </c>
      <c r="N842" s="43" t="s">
        <v>3787</v>
      </c>
      <c r="O842" s="43" t="s">
        <v>2811</v>
      </c>
      <c r="P842" s="43" t="s">
        <v>3626</v>
      </c>
      <c r="Q842" s="43" t="s">
        <v>2720</v>
      </c>
    </row>
    <row r="843" spans="1:17" x14ac:dyDescent="0.35">
      <c r="A843" s="43">
        <v>838</v>
      </c>
      <c r="B843" s="43">
        <v>1211010102</v>
      </c>
      <c r="C843" s="100">
        <v>701363891700003</v>
      </c>
      <c r="D843" s="43">
        <v>2000400729</v>
      </c>
      <c r="E843" s="43">
        <v>2000400769</v>
      </c>
      <c r="F843" s="43">
        <v>5800005437</v>
      </c>
      <c r="G843" s="97" t="str">
        <f t="shared" si="13"/>
        <v>6100087012</v>
      </c>
      <c r="H843" s="43">
        <v>9600</v>
      </c>
      <c r="I843" s="43" t="s">
        <v>2309</v>
      </c>
      <c r="J843" s="43" t="s">
        <v>3786</v>
      </c>
      <c r="K843" s="43" t="s">
        <v>2311</v>
      </c>
      <c r="L843" s="47">
        <v>40</v>
      </c>
      <c r="M843" s="98">
        <v>271920</v>
      </c>
      <c r="N843" s="43" t="s">
        <v>3787</v>
      </c>
      <c r="O843" s="43" t="s">
        <v>2483</v>
      </c>
      <c r="P843" s="43" t="s">
        <v>3626</v>
      </c>
      <c r="Q843" s="43" t="s">
        <v>2720</v>
      </c>
    </row>
    <row r="844" spans="1:17" x14ac:dyDescent="0.35">
      <c r="A844" s="43">
        <v>839</v>
      </c>
      <c r="B844" s="43">
        <v>1211010102</v>
      </c>
      <c r="C844" s="100">
        <v>701363891700001</v>
      </c>
      <c r="D844" s="43">
        <v>2000400729</v>
      </c>
      <c r="E844" s="43">
        <v>2000400769</v>
      </c>
      <c r="F844" s="43">
        <v>5800005437</v>
      </c>
      <c r="G844" s="97" t="str">
        <f t="shared" si="13"/>
        <v>6100087012</v>
      </c>
      <c r="H844" s="43">
        <v>9600</v>
      </c>
      <c r="I844" s="43" t="s">
        <v>2309</v>
      </c>
      <c r="J844" s="43" t="s">
        <v>3786</v>
      </c>
      <c r="K844" s="43" t="s">
        <v>2311</v>
      </c>
      <c r="L844" s="47">
        <v>40</v>
      </c>
      <c r="M844" s="98">
        <v>271920</v>
      </c>
      <c r="N844" s="43" t="s">
        <v>3787</v>
      </c>
      <c r="O844" s="43" t="s">
        <v>2312</v>
      </c>
      <c r="P844" s="43" t="s">
        <v>3626</v>
      </c>
      <c r="Q844" s="43" t="s">
        <v>2720</v>
      </c>
    </row>
    <row r="845" spans="1:17" x14ac:dyDescent="0.35">
      <c r="A845" s="43">
        <v>840</v>
      </c>
      <c r="B845" s="43">
        <v>1211010102</v>
      </c>
      <c r="C845" s="100">
        <v>701363891700002</v>
      </c>
      <c r="D845" s="43">
        <v>2000400729</v>
      </c>
      <c r="E845" s="43">
        <v>2000400769</v>
      </c>
      <c r="F845" s="43">
        <v>5800005437</v>
      </c>
      <c r="G845" s="97" t="str">
        <f t="shared" si="13"/>
        <v>6100087012</v>
      </c>
      <c r="H845" s="43">
        <v>9600</v>
      </c>
      <c r="I845" s="43" t="s">
        <v>2309</v>
      </c>
      <c r="J845" s="43" t="s">
        <v>3786</v>
      </c>
      <c r="K845" s="43" t="s">
        <v>2311</v>
      </c>
      <c r="L845" s="47">
        <v>40</v>
      </c>
      <c r="M845" s="98">
        <v>271920</v>
      </c>
      <c r="N845" s="43" t="s">
        <v>3787</v>
      </c>
      <c r="O845" s="43" t="s">
        <v>2439</v>
      </c>
      <c r="P845" s="43" t="s">
        <v>3626</v>
      </c>
      <c r="Q845" s="43" t="s">
        <v>2720</v>
      </c>
    </row>
    <row r="846" spans="1:17" x14ac:dyDescent="0.35">
      <c r="A846" s="43">
        <v>841</v>
      </c>
      <c r="B846" s="43">
        <v>1211010102</v>
      </c>
      <c r="C846" s="100">
        <v>700616933300007</v>
      </c>
      <c r="D846" s="43">
        <v>2000400729</v>
      </c>
      <c r="E846" s="43">
        <v>2000400769</v>
      </c>
      <c r="F846" s="43">
        <v>5800005449</v>
      </c>
      <c r="G846" s="97" t="str">
        <f t="shared" si="13"/>
        <v>6100085681</v>
      </c>
      <c r="H846" s="43">
        <v>9600</v>
      </c>
      <c r="I846" s="43" t="s">
        <v>2309</v>
      </c>
      <c r="J846" s="43" t="s">
        <v>3788</v>
      </c>
      <c r="K846" s="43" t="s">
        <v>2311</v>
      </c>
      <c r="L846" s="47">
        <v>40</v>
      </c>
      <c r="M846" s="98">
        <v>3300000</v>
      </c>
      <c r="N846" s="43" t="s">
        <v>3789</v>
      </c>
      <c r="O846" s="43" t="s">
        <v>2312</v>
      </c>
      <c r="P846" s="43" t="s">
        <v>3570</v>
      </c>
      <c r="Q846" s="43" t="s">
        <v>2323</v>
      </c>
    </row>
    <row r="847" spans="1:17" x14ac:dyDescent="0.35">
      <c r="A847" s="43">
        <v>842</v>
      </c>
      <c r="B847" s="43">
        <v>1211010102</v>
      </c>
      <c r="C847" s="100">
        <v>700507397800001</v>
      </c>
      <c r="D847" s="43">
        <v>2000400729</v>
      </c>
      <c r="E847" s="43">
        <v>2000400729</v>
      </c>
      <c r="F847" s="43">
        <v>5800005456</v>
      </c>
      <c r="G847" s="97" t="str">
        <f t="shared" si="13"/>
        <v>6100089523</v>
      </c>
      <c r="H847" s="43">
        <v>9600</v>
      </c>
      <c r="I847" s="43" t="s">
        <v>2309</v>
      </c>
      <c r="J847" s="43" t="s">
        <v>3752</v>
      </c>
      <c r="K847" s="43" t="s">
        <v>2311</v>
      </c>
      <c r="L847" s="47">
        <v>50</v>
      </c>
      <c r="M847" s="98">
        <v>-482400</v>
      </c>
      <c r="N847" s="43" t="s">
        <v>3790</v>
      </c>
      <c r="O847" s="43" t="s">
        <v>2312</v>
      </c>
      <c r="P847" s="43" t="s">
        <v>3704</v>
      </c>
      <c r="Q847" s="43" t="s">
        <v>2328</v>
      </c>
    </row>
    <row r="848" spans="1:17" x14ac:dyDescent="0.35">
      <c r="A848" s="43">
        <v>843</v>
      </c>
      <c r="B848" s="43">
        <v>1211010102</v>
      </c>
      <c r="C848" s="100">
        <v>700727362500002</v>
      </c>
      <c r="D848" s="43">
        <v>2000400729</v>
      </c>
      <c r="E848" s="43">
        <v>2000400729</v>
      </c>
      <c r="F848" s="43">
        <v>5800005474</v>
      </c>
      <c r="G848" s="97" t="str">
        <f t="shared" si="13"/>
        <v>6100077841</v>
      </c>
      <c r="H848" s="43">
        <v>9600</v>
      </c>
      <c r="I848" s="43" t="s">
        <v>2309</v>
      </c>
      <c r="J848" s="43" t="s">
        <v>3791</v>
      </c>
      <c r="K848" s="43" t="s">
        <v>2311</v>
      </c>
      <c r="L848" s="47">
        <v>40</v>
      </c>
      <c r="M848" s="98">
        <v>854910</v>
      </c>
      <c r="N848" s="43" t="s">
        <v>3792</v>
      </c>
      <c r="O848" s="43" t="s">
        <v>2312</v>
      </c>
      <c r="P848" s="43" t="s">
        <v>3718</v>
      </c>
      <c r="Q848" s="43" t="s">
        <v>2328</v>
      </c>
    </row>
    <row r="849" spans="1:17" x14ac:dyDescent="0.35">
      <c r="A849" s="43">
        <v>844</v>
      </c>
      <c r="B849" s="43">
        <v>1211010102</v>
      </c>
      <c r="C849" s="100">
        <v>700607539900002</v>
      </c>
      <c r="D849" s="43">
        <v>2000400729</v>
      </c>
      <c r="E849" s="43">
        <v>2000400769</v>
      </c>
      <c r="F849" s="43">
        <v>5800005504</v>
      </c>
      <c r="G849" s="97" t="str">
        <f t="shared" si="13"/>
        <v>6100092332</v>
      </c>
      <c r="H849" s="43">
        <v>9600</v>
      </c>
      <c r="I849" s="43" t="s">
        <v>2309</v>
      </c>
      <c r="J849" s="43" t="s">
        <v>3773</v>
      </c>
      <c r="K849" s="43" t="s">
        <v>2311</v>
      </c>
      <c r="L849" s="47">
        <v>40</v>
      </c>
      <c r="M849" s="98">
        <v>120000</v>
      </c>
      <c r="N849" s="43" t="s">
        <v>3793</v>
      </c>
      <c r="O849" s="43" t="s">
        <v>2312</v>
      </c>
      <c r="P849" s="43" t="s">
        <v>3739</v>
      </c>
      <c r="Q849" s="43" t="s">
        <v>2323</v>
      </c>
    </row>
    <row r="850" spans="1:17" x14ac:dyDescent="0.35">
      <c r="A850" s="43">
        <v>845</v>
      </c>
      <c r="B850" s="43">
        <v>1211010102</v>
      </c>
      <c r="C850" s="100">
        <v>700607539900003</v>
      </c>
      <c r="D850" s="43">
        <v>2000400729</v>
      </c>
      <c r="E850" s="43">
        <v>2000400769</v>
      </c>
      <c r="F850" s="43">
        <v>5800005504</v>
      </c>
      <c r="G850" s="97" t="str">
        <f t="shared" si="13"/>
        <v>6100092332</v>
      </c>
      <c r="H850" s="43">
        <v>9600</v>
      </c>
      <c r="I850" s="43" t="s">
        <v>2309</v>
      </c>
      <c r="J850" s="43" t="s">
        <v>3773</v>
      </c>
      <c r="K850" s="43" t="s">
        <v>2311</v>
      </c>
      <c r="L850" s="47">
        <v>40</v>
      </c>
      <c r="M850" s="98">
        <v>100000</v>
      </c>
      <c r="N850" s="43" t="s">
        <v>3793</v>
      </c>
      <c r="O850" s="43" t="s">
        <v>2439</v>
      </c>
      <c r="P850" s="43" t="s">
        <v>3739</v>
      </c>
      <c r="Q850" s="43" t="s">
        <v>2323</v>
      </c>
    </row>
    <row r="851" spans="1:17" x14ac:dyDescent="0.35">
      <c r="A851" s="43">
        <v>846</v>
      </c>
      <c r="B851" s="43">
        <v>1211010102</v>
      </c>
      <c r="C851" s="100">
        <v>700359727900001</v>
      </c>
      <c r="D851" s="43">
        <v>2000400729</v>
      </c>
      <c r="E851" s="43">
        <v>2000400729</v>
      </c>
      <c r="F851" s="43">
        <v>5800005508</v>
      </c>
      <c r="G851" s="97" t="str">
        <f t="shared" si="13"/>
        <v>6100102615</v>
      </c>
      <c r="H851" s="43">
        <v>9600</v>
      </c>
      <c r="I851" s="43" t="s">
        <v>2309</v>
      </c>
      <c r="J851" s="43" t="s">
        <v>3794</v>
      </c>
      <c r="K851" s="43" t="s">
        <v>2311</v>
      </c>
      <c r="L851" s="47">
        <v>40</v>
      </c>
      <c r="M851" s="98">
        <v>477600</v>
      </c>
      <c r="N851" s="43" t="s">
        <v>3795</v>
      </c>
      <c r="O851" s="43" t="s">
        <v>2312</v>
      </c>
      <c r="P851" s="43" t="s">
        <v>3567</v>
      </c>
      <c r="Q851" s="43" t="s">
        <v>2330</v>
      </c>
    </row>
    <row r="852" spans="1:17" x14ac:dyDescent="0.35">
      <c r="A852" s="43">
        <v>847</v>
      </c>
      <c r="B852" s="43">
        <v>1211010102</v>
      </c>
      <c r="C852" s="100">
        <v>701352942500002</v>
      </c>
      <c r="D852" s="43">
        <v>2000400729</v>
      </c>
      <c r="E852" s="43">
        <v>2000400769</v>
      </c>
      <c r="F852" s="43">
        <v>5800005510</v>
      </c>
      <c r="G852" s="97" t="str">
        <f t="shared" si="13"/>
        <v>6100090092</v>
      </c>
      <c r="H852" s="43">
        <v>9600</v>
      </c>
      <c r="I852" s="43" t="s">
        <v>2309</v>
      </c>
      <c r="J852" s="43" t="s">
        <v>3796</v>
      </c>
      <c r="K852" s="43" t="s">
        <v>2311</v>
      </c>
      <c r="L852" s="47">
        <v>40</v>
      </c>
      <c r="M852" s="98">
        <v>729240</v>
      </c>
      <c r="N852" s="43" t="s">
        <v>3797</v>
      </c>
      <c r="O852" s="43" t="s">
        <v>2439</v>
      </c>
      <c r="P852" s="43" t="s">
        <v>3626</v>
      </c>
      <c r="Q852" s="43" t="s">
        <v>2720</v>
      </c>
    </row>
    <row r="853" spans="1:17" x14ac:dyDescent="0.35">
      <c r="A853" s="43">
        <v>848</v>
      </c>
      <c r="B853" s="43">
        <v>1211010102</v>
      </c>
      <c r="C853" s="100">
        <v>701352942500001</v>
      </c>
      <c r="D853" s="43">
        <v>2000400729</v>
      </c>
      <c r="E853" s="43">
        <v>2000400769</v>
      </c>
      <c r="F853" s="43">
        <v>5800005510</v>
      </c>
      <c r="G853" s="97" t="str">
        <f t="shared" si="13"/>
        <v>6100090092</v>
      </c>
      <c r="H853" s="43">
        <v>9600</v>
      </c>
      <c r="I853" s="43" t="s">
        <v>2309</v>
      </c>
      <c r="J853" s="43" t="s">
        <v>3796</v>
      </c>
      <c r="K853" s="43" t="s">
        <v>2311</v>
      </c>
      <c r="L853" s="47">
        <v>40</v>
      </c>
      <c r="M853" s="98">
        <v>486160</v>
      </c>
      <c r="N853" s="43" t="s">
        <v>3797</v>
      </c>
      <c r="O853" s="43" t="s">
        <v>2312</v>
      </c>
      <c r="P853" s="43" t="s">
        <v>3626</v>
      </c>
      <c r="Q853" s="43" t="s">
        <v>2720</v>
      </c>
    </row>
    <row r="854" spans="1:17" x14ac:dyDescent="0.35">
      <c r="A854" s="43">
        <v>849</v>
      </c>
      <c r="B854" s="43">
        <v>1211010102</v>
      </c>
      <c r="C854" s="100">
        <v>700616933300002</v>
      </c>
      <c r="D854" s="43">
        <v>2000400729</v>
      </c>
      <c r="E854" s="43">
        <v>2000400769</v>
      </c>
      <c r="F854" s="43">
        <v>5800005530</v>
      </c>
      <c r="G854" s="97" t="str">
        <f t="shared" si="13"/>
        <v>6100094710</v>
      </c>
      <c r="H854" s="43">
        <v>9600</v>
      </c>
      <c r="I854" s="43" t="s">
        <v>2309</v>
      </c>
      <c r="J854" s="43" t="s">
        <v>3798</v>
      </c>
      <c r="K854" s="43" t="s">
        <v>2311</v>
      </c>
      <c r="L854" s="47">
        <v>40</v>
      </c>
      <c r="M854" s="98">
        <v>1540000</v>
      </c>
      <c r="N854" s="43" t="s">
        <v>3799</v>
      </c>
      <c r="O854" s="43" t="s">
        <v>2312</v>
      </c>
      <c r="P854" s="43" t="s">
        <v>3570</v>
      </c>
      <c r="Q854" s="43" t="s">
        <v>2323</v>
      </c>
    </row>
    <row r="855" spans="1:17" x14ac:dyDescent="0.35">
      <c r="A855" s="43">
        <v>850</v>
      </c>
      <c r="B855" s="43">
        <v>1211010102</v>
      </c>
      <c r="C855" s="100">
        <v>701165114500001</v>
      </c>
      <c r="D855" s="43">
        <v>2000400729</v>
      </c>
      <c r="E855" s="43">
        <v>2000400769</v>
      </c>
      <c r="F855" s="43">
        <v>5800005546</v>
      </c>
      <c r="G855" s="97" t="str">
        <f t="shared" si="13"/>
        <v>6100097370</v>
      </c>
      <c r="H855" s="43">
        <v>9600</v>
      </c>
      <c r="I855" s="43" t="s">
        <v>2309</v>
      </c>
      <c r="J855" s="43" t="s">
        <v>3301</v>
      </c>
      <c r="K855" s="43" t="s">
        <v>2311</v>
      </c>
      <c r="L855" s="47">
        <v>40</v>
      </c>
      <c r="M855" s="98">
        <v>916500</v>
      </c>
      <c r="N855" s="43" t="s">
        <v>3800</v>
      </c>
      <c r="O855" s="43" t="s">
        <v>2312</v>
      </c>
      <c r="P855" s="43" t="s">
        <v>3801</v>
      </c>
      <c r="Q855" s="43" t="s">
        <v>2313</v>
      </c>
    </row>
    <row r="856" spans="1:17" x14ac:dyDescent="0.35">
      <c r="A856" s="43">
        <v>851</v>
      </c>
      <c r="B856" s="43">
        <v>1211010102</v>
      </c>
      <c r="C856" s="100">
        <v>700135562000005</v>
      </c>
      <c r="D856" s="43">
        <v>2000400729</v>
      </c>
      <c r="E856" s="43">
        <v>2000400729</v>
      </c>
      <c r="F856" s="43">
        <v>5800005549</v>
      </c>
      <c r="G856" s="97" t="str">
        <f t="shared" si="13"/>
        <v>6100093065</v>
      </c>
      <c r="H856" s="43">
        <v>9600</v>
      </c>
      <c r="I856" s="43" t="s">
        <v>2309</v>
      </c>
      <c r="J856" s="43" t="s">
        <v>3802</v>
      </c>
      <c r="K856" s="43" t="s">
        <v>2311</v>
      </c>
      <c r="L856" s="47">
        <v>40</v>
      </c>
      <c r="M856" s="98">
        <v>310000</v>
      </c>
      <c r="N856" s="43" t="s">
        <v>3803</v>
      </c>
      <c r="O856" s="43" t="s">
        <v>2439</v>
      </c>
      <c r="P856" s="43" t="s">
        <v>3561</v>
      </c>
      <c r="Q856" s="43" t="s">
        <v>2441</v>
      </c>
    </row>
    <row r="857" spans="1:17" x14ac:dyDescent="0.35">
      <c r="A857" s="43">
        <v>852</v>
      </c>
      <c r="B857" s="43">
        <v>1211010102</v>
      </c>
      <c r="C857" s="100">
        <v>700135562000006</v>
      </c>
      <c r="D857" s="43">
        <v>2000400729</v>
      </c>
      <c r="E857" s="43">
        <v>2000400729</v>
      </c>
      <c r="F857" s="43">
        <v>5800005549</v>
      </c>
      <c r="G857" s="97" t="str">
        <f t="shared" si="13"/>
        <v>6100093065</v>
      </c>
      <c r="H857" s="43">
        <v>9600</v>
      </c>
      <c r="I857" s="43" t="s">
        <v>2309</v>
      </c>
      <c r="J857" s="43" t="s">
        <v>3802</v>
      </c>
      <c r="K857" s="43" t="s">
        <v>2311</v>
      </c>
      <c r="L857" s="47">
        <v>40</v>
      </c>
      <c r="M857" s="98">
        <v>326800</v>
      </c>
      <c r="N857" s="43" t="s">
        <v>3803</v>
      </c>
      <c r="O857" s="43" t="s">
        <v>2483</v>
      </c>
      <c r="P857" s="43" t="s">
        <v>3561</v>
      </c>
      <c r="Q857" s="43" t="s">
        <v>2441</v>
      </c>
    </row>
    <row r="858" spans="1:17" x14ac:dyDescent="0.35">
      <c r="A858" s="43">
        <v>853</v>
      </c>
      <c r="B858" s="43">
        <v>1211010102</v>
      </c>
      <c r="C858" s="100">
        <v>700135562000004</v>
      </c>
      <c r="D858" s="43">
        <v>2000400729</v>
      </c>
      <c r="E858" s="43">
        <v>2000400729</v>
      </c>
      <c r="F858" s="43">
        <v>5800005549</v>
      </c>
      <c r="G858" s="97" t="str">
        <f t="shared" si="13"/>
        <v>6100093065</v>
      </c>
      <c r="H858" s="43">
        <v>9600</v>
      </c>
      <c r="I858" s="43" t="s">
        <v>2309</v>
      </c>
      <c r="J858" s="43" t="s">
        <v>3802</v>
      </c>
      <c r="K858" s="43" t="s">
        <v>2311</v>
      </c>
      <c r="L858" s="47">
        <v>40</v>
      </c>
      <c r="M858" s="98">
        <v>310000</v>
      </c>
      <c r="N858" s="43" t="s">
        <v>3803</v>
      </c>
      <c r="O858" s="43" t="s">
        <v>2312</v>
      </c>
      <c r="P858" s="43" t="s">
        <v>3561</v>
      </c>
      <c r="Q858" s="43" t="s">
        <v>2441</v>
      </c>
    </row>
    <row r="859" spans="1:17" x14ac:dyDescent="0.35">
      <c r="A859" s="43">
        <v>854</v>
      </c>
      <c r="B859" s="43">
        <v>1211010102</v>
      </c>
      <c r="C859" s="100">
        <v>700527102000001</v>
      </c>
      <c r="D859" s="43">
        <v>2000400729</v>
      </c>
      <c r="E859" s="43">
        <v>2000400769</v>
      </c>
      <c r="F859" s="43">
        <v>5800005552</v>
      </c>
      <c r="G859" s="97" t="str">
        <f t="shared" si="13"/>
        <v>6100109181</v>
      </c>
      <c r="H859" s="43">
        <v>9600</v>
      </c>
      <c r="I859" s="43" t="s">
        <v>2309</v>
      </c>
      <c r="J859" s="43" t="s">
        <v>3804</v>
      </c>
      <c r="K859" s="43" t="s">
        <v>2311</v>
      </c>
      <c r="L859" s="47">
        <v>40</v>
      </c>
      <c r="M859" s="98">
        <v>336000</v>
      </c>
      <c r="N859" s="43" t="s">
        <v>3805</v>
      </c>
      <c r="O859" s="43" t="s">
        <v>2312</v>
      </c>
      <c r="P859" s="43" t="s">
        <v>3582</v>
      </c>
      <c r="Q859" s="43" t="s">
        <v>2328</v>
      </c>
    </row>
    <row r="860" spans="1:17" x14ac:dyDescent="0.35">
      <c r="A860" s="43">
        <v>855</v>
      </c>
      <c r="B860" s="43">
        <v>1211010102</v>
      </c>
      <c r="C860" s="100">
        <v>701121861100001</v>
      </c>
      <c r="D860" s="43">
        <v>2000400729</v>
      </c>
      <c r="E860" s="43">
        <v>2000400769</v>
      </c>
      <c r="F860" s="43">
        <v>5800005566</v>
      </c>
      <c r="G860" s="97" t="str">
        <f t="shared" si="13"/>
        <v>6100126702</v>
      </c>
      <c r="H860" s="43">
        <v>9600</v>
      </c>
      <c r="I860" s="43" t="s">
        <v>2309</v>
      </c>
      <c r="J860" s="43" t="s">
        <v>2310</v>
      </c>
      <c r="K860" s="43" t="s">
        <v>2311</v>
      </c>
      <c r="L860" s="47">
        <v>40</v>
      </c>
      <c r="M860" s="98">
        <v>863555</v>
      </c>
      <c r="N860" s="43" t="s">
        <v>3806</v>
      </c>
      <c r="O860" s="43" t="s">
        <v>2312</v>
      </c>
      <c r="P860" s="43" t="s">
        <v>3500</v>
      </c>
      <c r="Q860" s="43" t="s">
        <v>2321</v>
      </c>
    </row>
    <row r="861" spans="1:17" x14ac:dyDescent="0.35">
      <c r="A861" s="43">
        <v>856</v>
      </c>
      <c r="B861" s="43">
        <v>1211010102</v>
      </c>
      <c r="C861" s="100">
        <v>700153018300001</v>
      </c>
      <c r="D861" s="43">
        <v>2000400729</v>
      </c>
      <c r="E861" s="43">
        <v>2000400729</v>
      </c>
      <c r="F861" s="43">
        <v>5800005567</v>
      </c>
      <c r="G861" s="97" t="str">
        <f t="shared" si="13"/>
        <v>6100095119</v>
      </c>
      <c r="H861" s="43">
        <v>9600</v>
      </c>
      <c r="I861" s="43" t="s">
        <v>2309</v>
      </c>
      <c r="J861" s="43" t="s">
        <v>2733</v>
      </c>
      <c r="K861" s="43" t="s">
        <v>2311</v>
      </c>
      <c r="L861" s="47">
        <v>40</v>
      </c>
      <c r="M861" s="98">
        <v>420000</v>
      </c>
      <c r="N861" s="43" t="s">
        <v>3807</v>
      </c>
      <c r="O861" s="43" t="s">
        <v>2312</v>
      </c>
      <c r="P861" s="43" t="s">
        <v>3808</v>
      </c>
      <c r="Q861" s="43" t="s">
        <v>2441</v>
      </c>
    </row>
    <row r="862" spans="1:17" x14ac:dyDescent="0.35">
      <c r="A862" s="43">
        <v>857</v>
      </c>
      <c r="B862" s="43">
        <v>1211010102</v>
      </c>
      <c r="C862" s="100">
        <v>700646021600002</v>
      </c>
      <c r="D862" s="43">
        <v>2000400729</v>
      </c>
      <c r="E862" s="43">
        <v>2000400769</v>
      </c>
      <c r="F862" s="43">
        <v>5800005574</v>
      </c>
      <c r="G862" s="97" t="str">
        <f t="shared" si="13"/>
        <v>6100128890</v>
      </c>
      <c r="H862" s="43">
        <v>9600</v>
      </c>
      <c r="I862" s="43" t="s">
        <v>2309</v>
      </c>
      <c r="J862" s="43" t="s">
        <v>3809</v>
      </c>
      <c r="K862" s="43" t="s">
        <v>2311</v>
      </c>
      <c r="L862" s="47">
        <v>40</v>
      </c>
      <c r="M862" s="98">
        <v>311360</v>
      </c>
      <c r="N862" s="43" t="s">
        <v>3810</v>
      </c>
      <c r="O862" s="43" t="s">
        <v>2312</v>
      </c>
      <c r="P862" s="43" t="s">
        <v>3772</v>
      </c>
      <c r="Q862" s="43" t="s">
        <v>2740</v>
      </c>
    </row>
    <row r="863" spans="1:17" x14ac:dyDescent="0.35">
      <c r="A863" s="43">
        <v>858</v>
      </c>
      <c r="B863" s="43">
        <v>1211010102</v>
      </c>
      <c r="C863" s="100">
        <v>700641566300001</v>
      </c>
      <c r="D863" s="43">
        <v>2000400729</v>
      </c>
      <c r="E863" s="43">
        <v>2000400769</v>
      </c>
      <c r="F863" s="43">
        <v>5800005580</v>
      </c>
      <c r="G863" s="97" t="str">
        <f t="shared" si="13"/>
        <v>6100131448</v>
      </c>
      <c r="H863" s="43">
        <v>9600</v>
      </c>
      <c r="I863" s="43" t="s">
        <v>2309</v>
      </c>
      <c r="J863" s="43" t="s">
        <v>2576</v>
      </c>
      <c r="K863" s="43" t="s">
        <v>2311</v>
      </c>
      <c r="L863" s="47">
        <v>40</v>
      </c>
      <c r="M863" s="98">
        <v>509600</v>
      </c>
      <c r="N863" s="43" t="s">
        <v>3811</v>
      </c>
      <c r="O863" s="43" t="s">
        <v>2312</v>
      </c>
      <c r="P863" s="43" t="s">
        <v>3812</v>
      </c>
      <c r="Q863" s="43" t="s">
        <v>2740</v>
      </c>
    </row>
    <row r="864" spans="1:17" x14ac:dyDescent="0.35">
      <c r="A864" s="43">
        <v>859</v>
      </c>
      <c r="B864" s="43">
        <v>1211010102</v>
      </c>
      <c r="C864" s="100">
        <v>700644380400001</v>
      </c>
      <c r="D864" s="43">
        <v>2000400729</v>
      </c>
      <c r="E864" s="43">
        <v>2000400769</v>
      </c>
      <c r="F864" s="43">
        <v>5800005589</v>
      </c>
      <c r="G864" s="97" t="str">
        <f t="shared" si="13"/>
        <v>6100134221</v>
      </c>
      <c r="H864" s="43">
        <v>9600</v>
      </c>
      <c r="I864" s="43" t="s">
        <v>2309</v>
      </c>
      <c r="J864" s="43" t="s">
        <v>3809</v>
      </c>
      <c r="K864" s="43" t="s">
        <v>2311</v>
      </c>
      <c r="L864" s="47">
        <v>40</v>
      </c>
      <c r="M864" s="98">
        <v>180000</v>
      </c>
      <c r="N864" s="43" t="s">
        <v>3813</v>
      </c>
      <c r="O864" s="43" t="s">
        <v>2312</v>
      </c>
      <c r="P864" s="43" t="s">
        <v>3814</v>
      </c>
      <c r="Q864" s="43" t="s">
        <v>2740</v>
      </c>
    </row>
    <row r="865" spans="1:17" x14ac:dyDescent="0.35">
      <c r="A865" s="43">
        <v>860</v>
      </c>
      <c r="B865" s="43">
        <v>1211010102</v>
      </c>
      <c r="C865" s="100">
        <v>700858873700001</v>
      </c>
      <c r="D865" s="43">
        <v>2000400729</v>
      </c>
      <c r="E865" s="43">
        <v>2000400769</v>
      </c>
      <c r="F865" s="43">
        <v>5800005614</v>
      </c>
      <c r="G865" s="97" t="str">
        <f t="shared" si="13"/>
        <v>6100147595</v>
      </c>
      <c r="H865" s="43">
        <v>9600</v>
      </c>
      <c r="I865" s="43" t="s">
        <v>2309</v>
      </c>
      <c r="J865" s="43" t="s">
        <v>3815</v>
      </c>
      <c r="K865" s="43" t="s">
        <v>2311</v>
      </c>
      <c r="L865" s="47">
        <v>40</v>
      </c>
      <c r="M865" s="98">
        <v>1372050</v>
      </c>
      <c r="N865" s="43" t="s">
        <v>3816</v>
      </c>
      <c r="O865" s="43" t="s">
        <v>2312</v>
      </c>
      <c r="P865" s="43" t="s">
        <v>3520</v>
      </c>
      <c r="Q865" s="43" t="s">
        <v>2328</v>
      </c>
    </row>
    <row r="866" spans="1:17" x14ac:dyDescent="0.35">
      <c r="A866" s="43">
        <v>861</v>
      </c>
      <c r="B866" s="43">
        <v>1211010102</v>
      </c>
      <c r="C866" s="100">
        <v>700186984000001</v>
      </c>
      <c r="D866" s="43">
        <v>2000400729</v>
      </c>
      <c r="E866" s="43">
        <v>2000400769</v>
      </c>
      <c r="F866" s="43">
        <v>5800005622</v>
      </c>
      <c r="G866" s="97" t="str">
        <f t="shared" si="13"/>
        <v>6100100106</v>
      </c>
      <c r="H866" s="43">
        <v>9600</v>
      </c>
      <c r="I866" s="43" t="s">
        <v>2309</v>
      </c>
      <c r="J866" s="43" t="s">
        <v>3817</v>
      </c>
      <c r="K866" s="43" t="s">
        <v>2311</v>
      </c>
      <c r="L866" s="47">
        <v>40</v>
      </c>
      <c r="M866" s="98">
        <v>1372050</v>
      </c>
      <c r="N866" s="43" t="s">
        <v>3818</v>
      </c>
      <c r="O866" s="43" t="s">
        <v>2312</v>
      </c>
      <c r="P866" s="43" t="s">
        <v>3520</v>
      </c>
      <c r="Q866" s="43" t="s">
        <v>2328</v>
      </c>
    </row>
    <row r="867" spans="1:17" x14ac:dyDescent="0.35">
      <c r="A867" s="43">
        <v>862</v>
      </c>
      <c r="B867" s="43">
        <v>1211010102</v>
      </c>
      <c r="C867" s="100">
        <v>700579802700002</v>
      </c>
      <c r="D867" s="43">
        <v>2000400729</v>
      </c>
      <c r="E867" s="43">
        <v>2000400769</v>
      </c>
      <c r="F867" s="43">
        <v>5800005623</v>
      </c>
      <c r="G867" s="97" t="str">
        <f t="shared" si="13"/>
        <v>6100129933</v>
      </c>
      <c r="H867" s="43">
        <v>9600</v>
      </c>
      <c r="I867" s="43" t="s">
        <v>2309</v>
      </c>
      <c r="J867" s="43" t="s">
        <v>3819</v>
      </c>
      <c r="K867" s="43" t="s">
        <v>2311</v>
      </c>
      <c r="L867" s="47">
        <v>40</v>
      </c>
      <c r="M867" s="98">
        <v>1540000</v>
      </c>
      <c r="N867" s="43" t="s">
        <v>3820</v>
      </c>
      <c r="O867" s="43" t="s">
        <v>2312</v>
      </c>
      <c r="P867" s="43" t="s">
        <v>3509</v>
      </c>
      <c r="Q867" s="43" t="s">
        <v>2328</v>
      </c>
    </row>
    <row r="868" spans="1:17" x14ac:dyDescent="0.35">
      <c r="A868" s="43">
        <v>863</v>
      </c>
      <c r="B868" s="43">
        <v>1211010102</v>
      </c>
      <c r="C868" s="100">
        <v>701630780800002</v>
      </c>
      <c r="D868" s="43">
        <v>2000400729</v>
      </c>
      <c r="E868" s="43">
        <v>2000400729</v>
      </c>
      <c r="F868" s="43">
        <v>5800005625</v>
      </c>
      <c r="G868" s="97" t="str">
        <f t="shared" si="13"/>
        <v>6100101879</v>
      </c>
      <c r="H868" s="43">
        <v>9600</v>
      </c>
      <c r="I868" s="43" t="s">
        <v>2309</v>
      </c>
      <c r="J868" s="43" t="s">
        <v>2809</v>
      </c>
      <c r="K868" s="43" t="s">
        <v>2311</v>
      </c>
      <c r="L868" s="47">
        <v>40</v>
      </c>
      <c r="M868" s="98">
        <v>287646.87</v>
      </c>
      <c r="N868" s="43" t="s">
        <v>3821</v>
      </c>
      <c r="O868" s="43" t="s">
        <v>2312</v>
      </c>
      <c r="P868" s="43" t="s">
        <v>3630</v>
      </c>
      <c r="Q868" s="43" t="s">
        <v>2317</v>
      </c>
    </row>
    <row r="869" spans="1:17" x14ac:dyDescent="0.35">
      <c r="A869" s="43">
        <v>864</v>
      </c>
      <c r="B869" s="43">
        <v>1211010102</v>
      </c>
      <c r="C869" s="100">
        <v>700627821700004</v>
      </c>
      <c r="D869" s="43">
        <v>2000400729</v>
      </c>
      <c r="E869" s="43">
        <v>2000400769</v>
      </c>
      <c r="F869" s="43">
        <v>5800005634</v>
      </c>
      <c r="G869" s="97" t="str">
        <f t="shared" si="13"/>
        <v>6100102646</v>
      </c>
      <c r="H869" s="43">
        <v>9600</v>
      </c>
      <c r="I869" s="43" t="s">
        <v>2309</v>
      </c>
      <c r="J869" s="43" t="s">
        <v>3822</v>
      </c>
      <c r="K869" s="43" t="s">
        <v>2311</v>
      </c>
      <c r="L869" s="47">
        <v>40</v>
      </c>
      <c r="M869" s="98">
        <v>1320000</v>
      </c>
      <c r="N869" s="43" t="s">
        <v>3823</v>
      </c>
      <c r="O869" s="43" t="s">
        <v>2312</v>
      </c>
      <c r="P869" s="43" t="s">
        <v>3556</v>
      </c>
      <c r="Q869" s="43" t="s">
        <v>2323</v>
      </c>
    </row>
    <row r="870" spans="1:17" x14ac:dyDescent="0.35">
      <c r="A870" s="43">
        <v>865</v>
      </c>
      <c r="B870" s="43">
        <v>1211010102</v>
      </c>
      <c r="C870" s="100">
        <v>700765718600002</v>
      </c>
      <c r="D870" s="43">
        <v>2000400729</v>
      </c>
      <c r="E870" s="43">
        <v>2000400769</v>
      </c>
      <c r="F870" s="43">
        <v>5800005635</v>
      </c>
      <c r="G870" s="97" t="str">
        <f t="shared" si="13"/>
        <v>6100162121</v>
      </c>
      <c r="H870" s="43">
        <v>9600</v>
      </c>
      <c r="I870" s="43" t="s">
        <v>2309</v>
      </c>
      <c r="J870" s="43" t="s">
        <v>3824</v>
      </c>
      <c r="K870" s="43" t="s">
        <v>2311</v>
      </c>
      <c r="L870" s="47">
        <v>40</v>
      </c>
      <c r="M870" s="98">
        <v>451980</v>
      </c>
      <c r="N870" s="43" t="s">
        <v>3825</v>
      </c>
      <c r="O870" s="43" t="s">
        <v>2312</v>
      </c>
      <c r="P870" s="43" t="s">
        <v>3826</v>
      </c>
      <c r="Q870" s="43" t="s">
        <v>2777</v>
      </c>
    </row>
    <row r="871" spans="1:17" x14ac:dyDescent="0.35">
      <c r="A871" s="43">
        <v>866</v>
      </c>
      <c r="B871" s="43">
        <v>1211010102</v>
      </c>
      <c r="C871" s="100">
        <v>700644380400003</v>
      </c>
      <c r="D871" s="43">
        <v>2000400729</v>
      </c>
      <c r="E871" s="43">
        <v>2000400769</v>
      </c>
      <c r="F871" s="43">
        <v>5800005670</v>
      </c>
      <c r="G871" s="97" t="str">
        <f t="shared" ref="G871:G913" si="14">MID(N871,1,10)</f>
        <v>6100153703</v>
      </c>
      <c r="H871" s="43">
        <v>9600</v>
      </c>
      <c r="I871" s="43" t="s">
        <v>2309</v>
      </c>
      <c r="J871" s="43" t="s">
        <v>3827</v>
      </c>
      <c r="K871" s="43" t="s">
        <v>2311</v>
      </c>
      <c r="L871" s="47">
        <v>40</v>
      </c>
      <c r="M871" s="98">
        <v>200000</v>
      </c>
      <c r="N871" s="43" t="s">
        <v>3828</v>
      </c>
      <c r="O871" s="43" t="s">
        <v>2312</v>
      </c>
      <c r="P871" s="43" t="s">
        <v>3814</v>
      </c>
      <c r="Q871" s="43" t="s">
        <v>2740</v>
      </c>
    </row>
    <row r="872" spans="1:17" x14ac:dyDescent="0.35">
      <c r="A872" s="43">
        <v>867</v>
      </c>
      <c r="B872" s="43">
        <v>1211010102</v>
      </c>
      <c r="C872" s="100">
        <v>700375291800001</v>
      </c>
      <c r="D872" s="43">
        <v>2000400729</v>
      </c>
      <c r="E872" s="43">
        <v>2000400729</v>
      </c>
      <c r="F872" s="43" t="s">
        <v>3829</v>
      </c>
      <c r="G872" s="97" t="str">
        <f t="shared" si="14"/>
        <v>6100109213</v>
      </c>
      <c r="H872" s="43">
        <v>9600</v>
      </c>
      <c r="I872" s="43" t="s">
        <v>2309</v>
      </c>
      <c r="J872" s="43" t="s">
        <v>3022</v>
      </c>
      <c r="K872" s="43" t="s">
        <v>2311</v>
      </c>
      <c r="L872" s="47">
        <v>40</v>
      </c>
      <c r="M872" s="98">
        <v>280000</v>
      </c>
      <c r="N872" s="43" t="s">
        <v>3830</v>
      </c>
      <c r="O872" s="43" t="s">
        <v>2312</v>
      </c>
      <c r="P872" s="43" t="s">
        <v>3831</v>
      </c>
      <c r="Q872" s="43" t="s">
        <v>2330</v>
      </c>
    </row>
    <row r="873" spans="1:17" x14ac:dyDescent="0.35">
      <c r="A873" s="43">
        <v>868</v>
      </c>
      <c r="B873" s="43">
        <v>1211010102</v>
      </c>
      <c r="C873" s="100">
        <v>700627821700009</v>
      </c>
      <c r="D873" s="43">
        <v>2000400729</v>
      </c>
      <c r="E873" s="43">
        <v>2000400769</v>
      </c>
      <c r="F873" s="43" t="s">
        <v>3832</v>
      </c>
      <c r="G873" s="97" t="str">
        <f t="shared" si="14"/>
        <v>6100164636</v>
      </c>
      <c r="H873" s="43">
        <v>9600</v>
      </c>
      <c r="I873" s="43" t="s">
        <v>2309</v>
      </c>
      <c r="J873" s="43" t="s">
        <v>3833</v>
      </c>
      <c r="K873" s="43" t="s">
        <v>2311</v>
      </c>
      <c r="L873" s="47">
        <v>40</v>
      </c>
      <c r="M873" s="98">
        <v>1540000</v>
      </c>
      <c r="N873" s="43" t="s">
        <v>3834</v>
      </c>
      <c r="O873" s="43" t="s">
        <v>2312</v>
      </c>
      <c r="P873" s="43" t="s">
        <v>3556</v>
      </c>
      <c r="Q873" s="43" t="s">
        <v>2323</v>
      </c>
    </row>
    <row r="874" spans="1:17" x14ac:dyDescent="0.35">
      <c r="A874" s="43">
        <v>869</v>
      </c>
      <c r="B874" s="43">
        <v>1211010102</v>
      </c>
      <c r="C874" s="100">
        <v>700620664700003</v>
      </c>
      <c r="D874" s="43">
        <v>2000400729</v>
      </c>
      <c r="E874" s="43">
        <v>2000400729</v>
      </c>
      <c r="F874" s="43" t="s">
        <v>3835</v>
      </c>
      <c r="G874" s="97" t="str">
        <f t="shared" si="14"/>
        <v>6100126759</v>
      </c>
      <c r="H874" s="43">
        <v>9600</v>
      </c>
      <c r="I874" s="43" t="s">
        <v>2309</v>
      </c>
      <c r="J874" s="43" t="s">
        <v>3836</v>
      </c>
      <c r="K874" s="43" t="s">
        <v>2311</v>
      </c>
      <c r="L874" s="47">
        <v>40</v>
      </c>
      <c r="M874" s="98">
        <v>1441100</v>
      </c>
      <c r="N874" s="43" t="s">
        <v>3837</v>
      </c>
      <c r="O874" s="43" t="s">
        <v>2312</v>
      </c>
      <c r="P874" s="43" t="s">
        <v>3549</v>
      </c>
      <c r="Q874" s="43" t="s">
        <v>2323</v>
      </c>
    </row>
    <row r="875" spans="1:17" x14ac:dyDescent="0.35">
      <c r="A875" s="43">
        <v>870</v>
      </c>
      <c r="B875" s="43">
        <v>1211010102</v>
      </c>
      <c r="C875" s="100">
        <v>701115314900002</v>
      </c>
      <c r="D875" s="43">
        <v>2000400729</v>
      </c>
      <c r="E875" s="43">
        <v>2000400769</v>
      </c>
      <c r="F875" s="43" t="s">
        <v>3838</v>
      </c>
      <c r="G875" s="97" t="str">
        <f t="shared" si="14"/>
        <v>6100130073</v>
      </c>
      <c r="H875" s="43">
        <v>9600</v>
      </c>
      <c r="I875" s="43" t="s">
        <v>2309</v>
      </c>
      <c r="J875" s="43" t="s">
        <v>2950</v>
      </c>
      <c r="K875" s="43" t="s">
        <v>2311</v>
      </c>
      <c r="L875" s="47">
        <v>40</v>
      </c>
      <c r="M875" s="98">
        <v>680320</v>
      </c>
      <c r="N875" s="43" t="s">
        <v>3839</v>
      </c>
      <c r="O875" s="43" t="s">
        <v>2312</v>
      </c>
      <c r="P875" s="43" t="s">
        <v>3605</v>
      </c>
      <c r="Q875" s="43" t="s">
        <v>2321</v>
      </c>
    </row>
    <row r="876" spans="1:17" x14ac:dyDescent="0.35">
      <c r="A876" s="43">
        <v>871</v>
      </c>
      <c r="B876" s="43">
        <v>1211010102</v>
      </c>
      <c r="C876" s="100">
        <v>700627821700011</v>
      </c>
      <c r="D876" s="43">
        <v>2000400729</v>
      </c>
      <c r="E876" s="43">
        <v>2000400769</v>
      </c>
      <c r="F876" s="43" t="s">
        <v>3840</v>
      </c>
      <c r="G876" s="97" t="str">
        <f t="shared" si="14"/>
        <v>6100183030</v>
      </c>
      <c r="H876" s="43">
        <v>9600</v>
      </c>
      <c r="I876" s="43" t="s">
        <v>2309</v>
      </c>
      <c r="J876" s="43" t="s">
        <v>3841</v>
      </c>
      <c r="K876" s="43" t="s">
        <v>2311</v>
      </c>
      <c r="L876" s="47">
        <v>40</v>
      </c>
      <c r="M876" s="98">
        <v>220000</v>
      </c>
      <c r="N876" s="43" t="s">
        <v>3842</v>
      </c>
      <c r="O876" s="43" t="s">
        <v>2312</v>
      </c>
      <c r="P876" s="43" t="s">
        <v>3556</v>
      </c>
      <c r="Q876" s="43" t="s">
        <v>2323</v>
      </c>
    </row>
    <row r="877" spans="1:17" x14ac:dyDescent="0.35">
      <c r="A877" s="43">
        <v>872</v>
      </c>
      <c r="B877" s="43">
        <v>1211010102</v>
      </c>
      <c r="C877" s="100">
        <v>700643992100001</v>
      </c>
      <c r="D877" s="43">
        <v>2000400729</v>
      </c>
      <c r="E877" s="43">
        <v>2000400769</v>
      </c>
      <c r="F877" s="43" t="s">
        <v>3843</v>
      </c>
      <c r="G877" s="97" t="str">
        <f t="shared" si="14"/>
        <v>6100131546</v>
      </c>
      <c r="H877" s="43">
        <v>9600</v>
      </c>
      <c r="I877" s="43" t="s">
        <v>2309</v>
      </c>
      <c r="J877" s="43" t="s">
        <v>3844</v>
      </c>
      <c r="K877" s="43" t="s">
        <v>2311</v>
      </c>
      <c r="L877" s="47">
        <v>40</v>
      </c>
      <c r="M877" s="98">
        <v>125000</v>
      </c>
      <c r="N877" s="43" t="s">
        <v>3845</v>
      </c>
      <c r="O877" s="43" t="s">
        <v>2312</v>
      </c>
      <c r="P877" s="43" t="s">
        <v>3846</v>
      </c>
      <c r="Q877" s="43" t="s">
        <v>2740</v>
      </c>
    </row>
    <row r="878" spans="1:17" x14ac:dyDescent="0.35">
      <c r="A878" s="43">
        <v>873</v>
      </c>
      <c r="B878" s="43">
        <v>1211010102</v>
      </c>
      <c r="C878" s="100">
        <v>700755046400002</v>
      </c>
      <c r="D878" s="43">
        <v>2000400729</v>
      </c>
      <c r="E878" s="43">
        <v>2000400769</v>
      </c>
      <c r="F878" s="43" t="s">
        <v>3847</v>
      </c>
      <c r="G878" s="97" t="str">
        <f t="shared" si="14"/>
        <v>6100111038</v>
      </c>
      <c r="H878" s="43">
        <v>9600</v>
      </c>
      <c r="I878" s="43" t="s">
        <v>2309</v>
      </c>
      <c r="J878" s="43" t="s">
        <v>3848</v>
      </c>
      <c r="K878" s="43" t="s">
        <v>2311</v>
      </c>
      <c r="L878" s="47">
        <v>40</v>
      </c>
      <c r="M878" s="98">
        <v>3300000</v>
      </c>
      <c r="N878" s="43" t="s">
        <v>3849</v>
      </c>
      <c r="O878" s="43" t="s">
        <v>2312</v>
      </c>
      <c r="P878" s="43" t="s">
        <v>3570</v>
      </c>
      <c r="Q878" s="43" t="s">
        <v>2777</v>
      </c>
    </row>
    <row r="879" spans="1:17" x14ac:dyDescent="0.35">
      <c r="A879" s="43">
        <v>874</v>
      </c>
      <c r="B879" s="43">
        <v>1211010102</v>
      </c>
      <c r="C879" s="100">
        <v>700607539900004</v>
      </c>
      <c r="D879" s="43">
        <v>2000400729</v>
      </c>
      <c r="E879" s="43">
        <v>2000400769</v>
      </c>
      <c r="F879" s="43" t="s">
        <v>3850</v>
      </c>
      <c r="G879" s="97" t="str">
        <f t="shared" si="14"/>
        <v>6100134229</v>
      </c>
      <c r="H879" s="43">
        <v>9600</v>
      </c>
      <c r="I879" s="43" t="s">
        <v>2309</v>
      </c>
      <c r="J879" s="43" t="s">
        <v>3851</v>
      </c>
      <c r="K879" s="43" t="s">
        <v>2311</v>
      </c>
      <c r="L879" s="47">
        <v>40</v>
      </c>
      <c r="M879" s="98">
        <v>128999</v>
      </c>
      <c r="N879" s="43" t="s">
        <v>3852</v>
      </c>
      <c r="O879" s="43" t="s">
        <v>2312</v>
      </c>
      <c r="P879" s="43" t="s">
        <v>3739</v>
      </c>
      <c r="Q879" s="43" t="s">
        <v>2323</v>
      </c>
    </row>
    <row r="880" spans="1:17" x14ac:dyDescent="0.35">
      <c r="A880" s="43">
        <v>875</v>
      </c>
      <c r="B880" s="43">
        <v>1211010102</v>
      </c>
      <c r="C880" s="100">
        <v>701264446000001</v>
      </c>
      <c r="D880" s="43">
        <v>2000400729</v>
      </c>
      <c r="E880" s="43">
        <v>2000400769</v>
      </c>
      <c r="F880" s="43" t="s">
        <v>3853</v>
      </c>
      <c r="G880" s="97" t="str">
        <f t="shared" si="14"/>
        <v>6100111006</v>
      </c>
      <c r="H880" s="43">
        <v>9600</v>
      </c>
      <c r="I880" s="43" t="s">
        <v>2309</v>
      </c>
      <c r="J880" s="43" t="s">
        <v>3854</v>
      </c>
      <c r="K880" s="43" t="s">
        <v>2311</v>
      </c>
      <c r="L880" s="47">
        <v>40</v>
      </c>
      <c r="M880" s="98">
        <v>510200</v>
      </c>
      <c r="N880" s="43" t="s">
        <v>3855</v>
      </c>
      <c r="O880" s="43" t="s">
        <v>2312</v>
      </c>
      <c r="P880" s="43" t="s">
        <v>3856</v>
      </c>
      <c r="Q880" s="43" t="s">
        <v>2720</v>
      </c>
    </row>
    <row r="881" spans="1:17" x14ac:dyDescent="0.35">
      <c r="A881" s="43">
        <v>876</v>
      </c>
      <c r="B881" s="43">
        <v>1211010102</v>
      </c>
      <c r="C881" s="100">
        <v>700627821700007</v>
      </c>
      <c r="D881" s="43">
        <v>2000400729</v>
      </c>
      <c r="E881" s="43">
        <v>2000400769</v>
      </c>
      <c r="F881" s="43" t="s">
        <v>3857</v>
      </c>
      <c r="G881" s="97" t="str">
        <f t="shared" si="14"/>
        <v>6100149821</v>
      </c>
      <c r="H881" s="43">
        <v>9600</v>
      </c>
      <c r="I881" s="43" t="s">
        <v>2309</v>
      </c>
      <c r="J881" s="43" t="s">
        <v>3858</v>
      </c>
      <c r="K881" s="43" t="s">
        <v>2311</v>
      </c>
      <c r="L881" s="47">
        <v>40</v>
      </c>
      <c r="M881" s="98">
        <v>1320000</v>
      </c>
      <c r="N881" s="43" t="s">
        <v>3859</v>
      </c>
      <c r="O881" s="43" t="s">
        <v>2312</v>
      </c>
      <c r="P881" s="43" t="s">
        <v>3556</v>
      </c>
      <c r="Q881" s="43" t="s">
        <v>2323</v>
      </c>
    </row>
    <row r="882" spans="1:17" x14ac:dyDescent="0.35">
      <c r="A882" s="43">
        <v>877</v>
      </c>
      <c r="B882" s="43">
        <v>1211010102</v>
      </c>
      <c r="C882" s="100">
        <v>700620664700004</v>
      </c>
      <c r="D882" s="43">
        <v>2000400729</v>
      </c>
      <c r="E882" s="43">
        <v>2000400729</v>
      </c>
      <c r="F882" s="43" t="s">
        <v>3860</v>
      </c>
      <c r="G882" s="97" t="str">
        <f t="shared" si="14"/>
        <v>6100158741</v>
      </c>
      <c r="H882" s="43">
        <v>9600</v>
      </c>
      <c r="I882" s="43" t="s">
        <v>2309</v>
      </c>
      <c r="J882" s="43" t="s">
        <v>3861</v>
      </c>
      <c r="K882" s="43" t="s">
        <v>2311</v>
      </c>
      <c r="L882" s="47">
        <v>40</v>
      </c>
      <c r="M882" s="98">
        <v>1441100</v>
      </c>
      <c r="N882" s="43" t="s">
        <v>3862</v>
      </c>
      <c r="O882" s="43" t="s">
        <v>2312</v>
      </c>
      <c r="P882" s="43" t="s">
        <v>3549</v>
      </c>
      <c r="Q882" s="43" t="s">
        <v>2323</v>
      </c>
    </row>
    <row r="883" spans="1:17" x14ac:dyDescent="0.35">
      <c r="A883" s="43">
        <v>878</v>
      </c>
      <c r="B883" s="43">
        <v>1211010102</v>
      </c>
      <c r="C883" s="100">
        <v>700646021600005</v>
      </c>
      <c r="D883" s="43">
        <v>2000400729</v>
      </c>
      <c r="E883" s="43">
        <v>2000400769</v>
      </c>
      <c r="F883" s="43" t="s">
        <v>3863</v>
      </c>
      <c r="G883" s="97" t="str">
        <f t="shared" si="14"/>
        <v>6100167559</v>
      </c>
      <c r="H883" s="43">
        <v>9600</v>
      </c>
      <c r="I883" s="43" t="s">
        <v>2309</v>
      </c>
      <c r="J883" s="43" t="s">
        <v>3770</v>
      </c>
      <c r="K883" s="43" t="s">
        <v>2311</v>
      </c>
      <c r="L883" s="47">
        <v>40</v>
      </c>
      <c r="M883" s="98">
        <v>389200</v>
      </c>
      <c r="N883" s="43" t="s">
        <v>3864</v>
      </c>
      <c r="O883" s="43" t="s">
        <v>2312</v>
      </c>
      <c r="P883" s="43" t="s">
        <v>3772</v>
      </c>
      <c r="Q883" s="43" t="s">
        <v>2740</v>
      </c>
    </row>
    <row r="884" spans="1:17" x14ac:dyDescent="0.35">
      <c r="A884" s="43">
        <v>879</v>
      </c>
      <c r="B884" s="43">
        <v>1211010102</v>
      </c>
      <c r="C884" s="100">
        <v>700858873700003</v>
      </c>
      <c r="D884" s="43">
        <v>2000400729</v>
      </c>
      <c r="E884" s="43">
        <v>2000400769</v>
      </c>
      <c r="F884" s="43" t="s">
        <v>3865</v>
      </c>
      <c r="G884" s="97" t="str">
        <f t="shared" si="14"/>
        <v>6100190056</v>
      </c>
      <c r="H884" s="43">
        <v>9600</v>
      </c>
      <c r="I884" s="43" t="s">
        <v>2309</v>
      </c>
      <c r="J884" s="43" t="s">
        <v>3866</v>
      </c>
      <c r="K884" s="43" t="s">
        <v>2311</v>
      </c>
      <c r="L884" s="47">
        <v>40</v>
      </c>
      <c r="M884" s="98">
        <v>2286750</v>
      </c>
      <c r="N884" s="43" t="s">
        <v>3867</v>
      </c>
      <c r="O884" s="43" t="s">
        <v>2312</v>
      </c>
      <c r="P884" s="43" t="s">
        <v>3520</v>
      </c>
      <c r="Q884" s="43" t="s">
        <v>2328</v>
      </c>
    </row>
    <row r="885" spans="1:17" x14ac:dyDescent="0.35">
      <c r="A885" s="43">
        <v>880</v>
      </c>
      <c r="B885" s="43">
        <v>1211010102</v>
      </c>
      <c r="C885" s="100">
        <v>700755046400001</v>
      </c>
      <c r="D885" s="43">
        <v>2000400729</v>
      </c>
      <c r="E885" s="43">
        <v>2000400769</v>
      </c>
      <c r="F885" s="43" t="s">
        <v>3868</v>
      </c>
      <c r="G885" s="97" t="str">
        <f t="shared" si="14"/>
        <v>6100100353</v>
      </c>
      <c r="H885" s="43">
        <v>9600</v>
      </c>
      <c r="I885" s="43" t="s">
        <v>2309</v>
      </c>
      <c r="J885" s="43" t="s">
        <v>3775</v>
      </c>
      <c r="K885" s="43" t="s">
        <v>2311</v>
      </c>
      <c r="L885" s="47">
        <v>40</v>
      </c>
      <c r="M885" s="98">
        <v>1100000</v>
      </c>
      <c r="N885" s="43" t="s">
        <v>3869</v>
      </c>
      <c r="O885" s="43" t="s">
        <v>2312</v>
      </c>
      <c r="P885" s="43" t="s">
        <v>3570</v>
      </c>
      <c r="Q885" s="43" t="s">
        <v>2777</v>
      </c>
    </row>
    <row r="886" spans="1:17" x14ac:dyDescent="0.35">
      <c r="A886" s="43">
        <v>881</v>
      </c>
      <c r="B886" s="43">
        <v>1211010102</v>
      </c>
      <c r="C886" s="100">
        <v>700643663300003</v>
      </c>
      <c r="D886" s="43">
        <v>2000400729</v>
      </c>
      <c r="E886" s="43">
        <v>2000400769</v>
      </c>
      <c r="F886" s="43" t="s">
        <v>3870</v>
      </c>
      <c r="G886" s="97" t="str">
        <f t="shared" si="14"/>
        <v>6100246008</v>
      </c>
      <c r="H886" s="43">
        <v>9600</v>
      </c>
      <c r="I886" s="43" t="s">
        <v>2309</v>
      </c>
      <c r="J886" s="43" t="s">
        <v>3871</v>
      </c>
      <c r="K886" s="43" t="s">
        <v>2311</v>
      </c>
      <c r="L886" s="47">
        <v>40</v>
      </c>
      <c r="M886" s="98">
        <v>772800</v>
      </c>
      <c r="N886" s="43" t="s">
        <v>3872</v>
      </c>
      <c r="O886" s="43" t="s">
        <v>2312</v>
      </c>
      <c r="P886" s="43" t="s">
        <v>3715</v>
      </c>
      <c r="Q886" s="43" t="s">
        <v>2740</v>
      </c>
    </row>
    <row r="887" spans="1:17" x14ac:dyDescent="0.35">
      <c r="A887" s="43">
        <v>882</v>
      </c>
      <c r="B887" s="43">
        <v>1211010102</v>
      </c>
      <c r="C887" s="100">
        <v>700525587400001</v>
      </c>
      <c r="D887" s="43">
        <v>2000400729</v>
      </c>
      <c r="E887" s="43">
        <v>2000400729</v>
      </c>
      <c r="F887" s="43" t="s">
        <v>3873</v>
      </c>
      <c r="G887" s="97" t="str">
        <f t="shared" si="14"/>
        <v>6100120876</v>
      </c>
      <c r="H887" s="43">
        <v>9600</v>
      </c>
      <c r="I887" s="43" t="s">
        <v>2309</v>
      </c>
      <c r="J887" s="43" t="s">
        <v>3874</v>
      </c>
      <c r="K887" s="43" t="s">
        <v>2311</v>
      </c>
      <c r="L887" s="47">
        <v>40</v>
      </c>
      <c r="M887" s="98">
        <v>302400</v>
      </c>
      <c r="N887" s="43" t="s">
        <v>3875</v>
      </c>
      <c r="O887" s="43" t="s">
        <v>2312</v>
      </c>
      <c r="P887" s="43" t="s">
        <v>3582</v>
      </c>
      <c r="Q887" s="43" t="s">
        <v>2328</v>
      </c>
    </row>
    <row r="888" spans="1:17" x14ac:dyDescent="0.35">
      <c r="A888" s="43">
        <v>883</v>
      </c>
      <c r="B888" s="43">
        <v>1211010102</v>
      </c>
      <c r="C888" s="100">
        <v>700525368600001</v>
      </c>
      <c r="D888" s="43">
        <v>2000400729</v>
      </c>
      <c r="E888" s="43">
        <v>2000400769</v>
      </c>
      <c r="F888" s="43" t="s">
        <v>3876</v>
      </c>
      <c r="G888" s="97" t="str">
        <f t="shared" si="14"/>
        <v>6100126283</v>
      </c>
      <c r="H888" s="43">
        <v>9600</v>
      </c>
      <c r="I888" s="43" t="s">
        <v>2309</v>
      </c>
      <c r="J888" s="43" t="s">
        <v>3877</v>
      </c>
      <c r="K888" s="43" t="s">
        <v>2311</v>
      </c>
      <c r="L888" s="47">
        <v>40</v>
      </c>
      <c r="M888" s="98">
        <v>140000</v>
      </c>
      <c r="N888" s="43" t="s">
        <v>3878</v>
      </c>
      <c r="O888" s="43" t="s">
        <v>2312</v>
      </c>
      <c r="P888" s="43" t="s">
        <v>3582</v>
      </c>
      <c r="Q888" s="43" t="s">
        <v>2328</v>
      </c>
    </row>
    <row r="889" spans="1:17" x14ac:dyDescent="0.35">
      <c r="A889" s="43">
        <v>884</v>
      </c>
      <c r="B889" s="43">
        <v>1211010102</v>
      </c>
      <c r="C889" s="100">
        <v>700646021600001</v>
      </c>
      <c r="D889" s="43">
        <v>2000400729</v>
      </c>
      <c r="E889" s="43">
        <v>2000400769</v>
      </c>
      <c r="F889" s="43" t="s">
        <v>3879</v>
      </c>
      <c r="G889" s="97" t="str">
        <f t="shared" si="14"/>
        <v>6100131551</v>
      </c>
      <c r="H889" s="43">
        <v>9600</v>
      </c>
      <c r="I889" s="43" t="s">
        <v>2309</v>
      </c>
      <c r="J889" s="43" t="s">
        <v>3880</v>
      </c>
      <c r="K889" s="43" t="s">
        <v>2311</v>
      </c>
      <c r="L889" s="47">
        <v>40</v>
      </c>
      <c r="M889" s="98">
        <v>233520</v>
      </c>
      <c r="N889" s="43" t="s">
        <v>3881</v>
      </c>
      <c r="O889" s="43" t="s">
        <v>2312</v>
      </c>
      <c r="P889" s="43" t="s">
        <v>3772</v>
      </c>
      <c r="Q889" s="43" t="s">
        <v>2740</v>
      </c>
    </row>
    <row r="890" spans="1:17" x14ac:dyDescent="0.35">
      <c r="A890" s="43">
        <v>885</v>
      </c>
      <c r="B890" s="43">
        <v>1211010102</v>
      </c>
      <c r="C890" s="100">
        <v>700644380400002</v>
      </c>
      <c r="D890" s="43">
        <v>2000400729</v>
      </c>
      <c r="E890" s="43">
        <v>2000400769</v>
      </c>
      <c r="F890" s="43" t="s">
        <v>3882</v>
      </c>
      <c r="G890" s="97" t="str">
        <f t="shared" si="14"/>
        <v>6100128879</v>
      </c>
      <c r="H890" s="43">
        <v>9600</v>
      </c>
      <c r="I890" s="43" t="s">
        <v>2309</v>
      </c>
      <c r="J890" s="43" t="s">
        <v>3809</v>
      </c>
      <c r="K890" s="43" t="s">
        <v>2311</v>
      </c>
      <c r="L890" s="47">
        <v>40</v>
      </c>
      <c r="M890" s="98">
        <v>180000</v>
      </c>
      <c r="N890" s="43" t="s">
        <v>3883</v>
      </c>
      <c r="O890" s="43" t="s">
        <v>2312</v>
      </c>
      <c r="P890" s="43" t="s">
        <v>3814</v>
      </c>
      <c r="Q890" s="43" t="s">
        <v>2740</v>
      </c>
    </row>
    <row r="891" spans="1:17" x14ac:dyDescent="0.35">
      <c r="A891" s="43">
        <v>886</v>
      </c>
      <c r="B891" s="43">
        <v>1211010102</v>
      </c>
      <c r="C891" s="100">
        <v>700531311500002</v>
      </c>
      <c r="D891" s="43">
        <v>2000400729</v>
      </c>
      <c r="E891" s="43">
        <v>2000400729</v>
      </c>
      <c r="F891" s="43" t="s">
        <v>3884</v>
      </c>
      <c r="G891" s="97" t="str">
        <f t="shared" si="14"/>
        <v>6100133250</v>
      </c>
      <c r="H891" s="43">
        <v>9600</v>
      </c>
      <c r="I891" s="43" t="s">
        <v>2309</v>
      </c>
      <c r="J891" s="43" t="s">
        <v>3885</v>
      </c>
      <c r="K891" s="43" t="s">
        <v>2311</v>
      </c>
      <c r="L891" s="47">
        <v>40</v>
      </c>
      <c r="M891" s="98">
        <v>402000</v>
      </c>
      <c r="N891" s="43" t="s">
        <v>3886</v>
      </c>
      <c r="O891" s="43" t="s">
        <v>2312</v>
      </c>
      <c r="P891" s="43" t="s">
        <v>3704</v>
      </c>
      <c r="Q891" s="43" t="s">
        <v>2328</v>
      </c>
    </row>
    <row r="892" spans="1:17" x14ac:dyDescent="0.35">
      <c r="A892" s="43">
        <v>887</v>
      </c>
      <c r="B892" s="43">
        <v>1211010102</v>
      </c>
      <c r="C892" s="100">
        <v>700627821700006</v>
      </c>
      <c r="D892" s="43">
        <v>2000400729</v>
      </c>
      <c r="E892" s="43">
        <v>2000400769</v>
      </c>
      <c r="F892" s="43" t="s">
        <v>3887</v>
      </c>
      <c r="G892" s="97" t="str">
        <f t="shared" si="14"/>
        <v>6100131276</v>
      </c>
      <c r="H892" s="43">
        <v>9600</v>
      </c>
      <c r="I892" s="43" t="s">
        <v>2309</v>
      </c>
      <c r="J892" s="43" t="s">
        <v>3888</v>
      </c>
      <c r="K892" s="43" t="s">
        <v>2311</v>
      </c>
      <c r="L892" s="47">
        <v>40</v>
      </c>
      <c r="M892" s="98">
        <v>1320000</v>
      </c>
      <c r="N892" s="43" t="s">
        <v>3889</v>
      </c>
      <c r="O892" s="43" t="s">
        <v>2312</v>
      </c>
      <c r="P892" s="43" t="s">
        <v>3556</v>
      </c>
      <c r="Q892" s="43" t="s">
        <v>2323</v>
      </c>
    </row>
    <row r="893" spans="1:17" x14ac:dyDescent="0.35">
      <c r="A893" s="43">
        <v>888</v>
      </c>
      <c r="B893" s="43">
        <v>1211010102</v>
      </c>
      <c r="C893" s="100">
        <v>701116697800002</v>
      </c>
      <c r="D893" s="43">
        <v>2000400729</v>
      </c>
      <c r="E893" s="43">
        <v>2000400769</v>
      </c>
      <c r="F893" s="43" t="s">
        <v>3890</v>
      </c>
      <c r="G893" s="97" t="str">
        <f t="shared" si="14"/>
        <v>6100130072</v>
      </c>
      <c r="H893" s="43">
        <v>9600</v>
      </c>
      <c r="I893" s="43" t="s">
        <v>2309</v>
      </c>
      <c r="J893" s="43" t="s">
        <v>3891</v>
      </c>
      <c r="K893" s="43" t="s">
        <v>2311</v>
      </c>
      <c r="L893" s="47">
        <v>40</v>
      </c>
      <c r="M893" s="98">
        <v>590900</v>
      </c>
      <c r="N893" s="43" t="s">
        <v>3892</v>
      </c>
      <c r="O893" s="43" t="s">
        <v>2312</v>
      </c>
      <c r="P893" s="43" t="s">
        <v>3751</v>
      </c>
      <c r="Q893" s="43" t="s">
        <v>2321</v>
      </c>
    </row>
    <row r="894" spans="1:17" x14ac:dyDescent="0.35">
      <c r="A894" s="43">
        <v>889</v>
      </c>
      <c r="B894" s="43">
        <v>1211010102</v>
      </c>
      <c r="C894" s="100">
        <v>700673170400001</v>
      </c>
      <c r="D894" s="43">
        <v>2000400729</v>
      </c>
      <c r="E894" s="43">
        <v>2000400729</v>
      </c>
      <c r="F894" s="43" t="s">
        <v>3893</v>
      </c>
      <c r="G894" s="97" t="str">
        <f t="shared" si="14"/>
        <v>6100132067</v>
      </c>
      <c r="H894" s="43">
        <v>9600</v>
      </c>
      <c r="I894" s="43" t="s">
        <v>2309</v>
      </c>
      <c r="J894" s="43" t="s">
        <v>3894</v>
      </c>
      <c r="K894" s="43" t="s">
        <v>2311</v>
      </c>
      <c r="L894" s="47">
        <v>40</v>
      </c>
      <c r="M894" s="98">
        <v>599000</v>
      </c>
      <c r="N894" s="43" t="s">
        <v>3895</v>
      </c>
      <c r="O894" s="43" t="s">
        <v>2312</v>
      </c>
      <c r="P894" s="43" t="s">
        <v>3896</v>
      </c>
      <c r="Q894" s="43" t="s">
        <v>2323</v>
      </c>
    </row>
    <row r="895" spans="1:17" x14ac:dyDescent="0.35">
      <c r="A895" s="43">
        <v>890</v>
      </c>
      <c r="B895" s="43">
        <v>1211010102</v>
      </c>
      <c r="C895" s="100">
        <v>700663939900003</v>
      </c>
      <c r="D895" s="43">
        <v>2000400729</v>
      </c>
      <c r="E895" s="43">
        <v>2000400769</v>
      </c>
      <c r="F895" s="43" t="s">
        <v>3897</v>
      </c>
      <c r="G895" s="97" t="str">
        <f t="shared" si="14"/>
        <v>6100141213</v>
      </c>
      <c r="H895" s="43">
        <v>9600</v>
      </c>
      <c r="I895" s="43" t="s">
        <v>2309</v>
      </c>
      <c r="J895" s="43" t="s">
        <v>3898</v>
      </c>
      <c r="K895" s="43" t="s">
        <v>2311</v>
      </c>
      <c r="L895" s="47">
        <v>40</v>
      </c>
      <c r="M895" s="98">
        <v>492800</v>
      </c>
      <c r="N895" s="43" t="s">
        <v>3899</v>
      </c>
      <c r="O895" s="43" t="s">
        <v>2439</v>
      </c>
      <c r="P895" s="43" t="s">
        <v>3710</v>
      </c>
      <c r="Q895" s="43" t="s">
        <v>2740</v>
      </c>
    </row>
    <row r="896" spans="1:17" x14ac:dyDescent="0.35">
      <c r="A896" s="43">
        <v>891</v>
      </c>
      <c r="B896" s="43">
        <v>1211010102</v>
      </c>
      <c r="C896" s="100">
        <v>700663939900002</v>
      </c>
      <c r="D896" s="43">
        <v>2000400729</v>
      </c>
      <c r="E896" s="43">
        <v>2000400769</v>
      </c>
      <c r="F896" s="43" t="s">
        <v>3897</v>
      </c>
      <c r="G896" s="97" t="str">
        <f t="shared" si="14"/>
        <v>6100141213</v>
      </c>
      <c r="H896" s="43">
        <v>9600</v>
      </c>
      <c r="I896" s="43" t="s">
        <v>2309</v>
      </c>
      <c r="J896" s="43" t="s">
        <v>3898</v>
      </c>
      <c r="K896" s="43" t="s">
        <v>2311</v>
      </c>
      <c r="L896" s="47">
        <v>40</v>
      </c>
      <c r="M896" s="98">
        <v>369600</v>
      </c>
      <c r="N896" s="43" t="s">
        <v>3899</v>
      </c>
      <c r="O896" s="43" t="s">
        <v>2312</v>
      </c>
      <c r="P896" s="43" t="s">
        <v>3710</v>
      </c>
      <c r="Q896" s="43" t="s">
        <v>2740</v>
      </c>
    </row>
    <row r="897" spans="1:17" x14ac:dyDescent="0.35">
      <c r="A897" s="43">
        <v>892</v>
      </c>
      <c r="B897" s="43">
        <v>1211010102</v>
      </c>
      <c r="C897" s="100">
        <v>700616933300003</v>
      </c>
      <c r="D897" s="43">
        <v>2000400729</v>
      </c>
      <c r="E897" s="43">
        <v>2000400769</v>
      </c>
      <c r="F897" s="43" t="s">
        <v>3900</v>
      </c>
      <c r="G897" s="97" t="str">
        <f t="shared" si="14"/>
        <v>6100151449</v>
      </c>
      <c r="H897" s="43">
        <v>9600</v>
      </c>
      <c r="I897" s="43" t="s">
        <v>2309</v>
      </c>
      <c r="J897" s="43" t="s">
        <v>3901</v>
      </c>
      <c r="K897" s="43" t="s">
        <v>2311</v>
      </c>
      <c r="L897" s="47">
        <v>40</v>
      </c>
      <c r="M897" s="98">
        <v>1320000</v>
      </c>
      <c r="N897" s="43" t="s">
        <v>3902</v>
      </c>
      <c r="O897" s="43" t="s">
        <v>2312</v>
      </c>
      <c r="P897" s="43" t="s">
        <v>3570</v>
      </c>
      <c r="Q897" s="43" t="s">
        <v>2323</v>
      </c>
    </row>
    <row r="898" spans="1:17" x14ac:dyDescent="0.35">
      <c r="A898" s="43">
        <v>893</v>
      </c>
      <c r="B898" s="43">
        <v>1211010102</v>
      </c>
      <c r="C898" s="100">
        <v>700616933300004</v>
      </c>
      <c r="D898" s="43">
        <v>2000400729</v>
      </c>
      <c r="E898" s="43">
        <v>2000400769</v>
      </c>
      <c r="F898" s="43" t="s">
        <v>3900</v>
      </c>
      <c r="G898" s="97" t="str">
        <f t="shared" si="14"/>
        <v>6100151449</v>
      </c>
      <c r="H898" s="43">
        <v>9600</v>
      </c>
      <c r="I898" s="43" t="s">
        <v>2309</v>
      </c>
      <c r="J898" s="43" t="s">
        <v>3901</v>
      </c>
      <c r="K898" s="43" t="s">
        <v>2311</v>
      </c>
      <c r="L898" s="47">
        <v>40</v>
      </c>
      <c r="M898" s="98">
        <v>1320000</v>
      </c>
      <c r="N898" s="43" t="s">
        <v>3902</v>
      </c>
      <c r="O898" s="43" t="s">
        <v>2439</v>
      </c>
      <c r="P898" s="43" t="s">
        <v>3570</v>
      </c>
      <c r="Q898" s="43" t="s">
        <v>2323</v>
      </c>
    </row>
    <row r="899" spans="1:17" x14ac:dyDescent="0.35">
      <c r="A899" s="43">
        <v>894</v>
      </c>
      <c r="B899" s="43">
        <v>1211010102</v>
      </c>
      <c r="C899" s="100">
        <v>700627821700008</v>
      </c>
      <c r="D899" s="43">
        <v>2000400729</v>
      </c>
      <c r="E899" s="43">
        <v>2000400769</v>
      </c>
      <c r="F899" s="43" t="s">
        <v>3903</v>
      </c>
      <c r="G899" s="97" t="str">
        <f t="shared" si="14"/>
        <v>6100158788</v>
      </c>
      <c r="H899" s="43">
        <v>9600</v>
      </c>
      <c r="I899" s="43" t="s">
        <v>2309</v>
      </c>
      <c r="J899" s="43" t="s">
        <v>3904</v>
      </c>
      <c r="K899" s="43" t="s">
        <v>2311</v>
      </c>
      <c r="L899" s="47">
        <v>40</v>
      </c>
      <c r="M899" s="98">
        <v>1540000</v>
      </c>
      <c r="N899" s="43" t="s">
        <v>3905</v>
      </c>
      <c r="O899" s="43" t="s">
        <v>2312</v>
      </c>
      <c r="P899" s="43" t="s">
        <v>3556</v>
      </c>
      <c r="Q899" s="43" t="s">
        <v>2323</v>
      </c>
    </row>
    <row r="900" spans="1:17" x14ac:dyDescent="0.35">
      <c r="A900" s="43">
        <v>895</v>
      </c>
      <c r="B900" s="43">
        <v>1211010102</v>
      </c>
      <c r="C900" s="100">
        <v>700696170900001</v>
      </c>
      <c r="D900" s="43">
        <v>2000400729</v>
      </c>
      <c r="E900" s="43">
        <v>2000400729</v>
      </c>
      <c r="F900" s="43" t="s">
        <v>3906</v>
      </c>
      <c r="G900" s="97" t="str">
        <f t="shared" si="14"/>
        <v>6100154906</v>
      </c>
      <c r="H900" s="43">
        <v>9600</v>
      </c>
      <c r="I900" s="43" t="s">
        <v>2309</v>
      </c>
      <c r="J900" s="43" t="s">
        <v>3907</v>
      </c>
      <c r="K900" s="43" t="s">
        <v>2311</v>
      </c>
      <c r="L900" s="47">
        <v>40</v>
      </c>
      <c r="M900" s="98">
        <v>5512000</v>
      </c>
      <c r="N900" s="43" t="s">
        <v>3908</v>
      </c>
      <c r="O900" s="43" t="s">
        <v>2312</v>
      </c>
      <c r="P900" s="43" t="s">
        <v>3909</v>
      </c>
      <c r="Q900" s="43" t="s">
        <v>2323</v>
      </c>
    </row>
    <row r="901" spans="1:17" x14ac:dyDescent="0.35">
      <c r="A901" s="43">
        <v>896</v>
      </c>
      <c r="B901" s="43">
        <v>1211010102</v>
      </c>
      <c r="C901" s="100">
        <v>700765718600002</v>
      </c>
      <c r="D901" s="43">
        <v>2000400729</v>
      </c>
      <c r="E901" s="43">
        <v>2000400769</v>
      </c>
      <c r="F901" s="43" t="s">
        <v>3910</v>
      </c>
      <c r="G901" s="97" t="str">
        <f t="shared" si="14"/>
        <v>6100161493</v>
      </c>
      <c r="H901" s="43">
        <v>9600</v>
      </c>
      <c r="I901" s="43" t="s">
        <v>2309</v>
      </c>
      <c r="J901" s="43" t="s">
        <v>3911</v>
      </c>
      <c r="K901" s="43" t="s">
        <v>2311</v>
      </c>
      <c r="L901" s="47">
        <v>50</v>
      </c>
      <c r="M901" s="98">
        <v>-451980</v>
      </c>
      <c r="N901" s="43" t="s">
        <v>3912</v>
      </c>
      <c r="O901" s="43" t="s">
        <v>2312</v>
      </c>
      <c r="P901" s="43" t="s">
        <v>3826</v>
      </c>
      <c r="Q901" s="43" t="s">
        <v>2777</v>
      </c>
    </row>
    <row r="902" spans="1:17" x14ac:dyDescent="0.35">
      <c r="A902" s="43">
        <v>897</v>
      </c>
      <c r="B902" s="43">
        <v>1211010102</v>
      </c>
      <c r="C902" s="100">
        <v>700643663300002</v>
      </c>
      <c r="D902" s="43">
        <v>2000400729</v>
      </c>
      <c r="E902" s="43">
        <v>2000400769</v>
      </c>
      <c r="F902" s="43" t="s">
        <v>3913</v>
      </c>
      <c r="G902" s="97" t="str">
        <f t="shared" si="14"/>
        <v>6100153766</v>
      </c>
      <c r="H902" s="43">
        <v>9600</v>
      </c>
      <c r="I902" s="43" t="s">
        <v>2309</v>
      </c>
      <c r="J902" s="43" t="s">
        <v>3914</v>
      </c>
      <c r="K902" s="43" t="s">
        <v>2311</v>
      </c>
      <c r="L902" s="47">
        <v>40</v>
      </c>
      <c r="M902" s="98">
        <v>579600</v>
      </c>
      <c r="N902" s="43" t="s">
        <v>3915</v>
      </c>
      <c r="O902" s="43" t="s">
        <v>2312</v>
      </c>
      <c r="P902" s="43" t="s">
        <v>3715</v>
      </c>
      <c r="Q902" s="43" t="s">
        <v>2740</v>
      </c>
    </row>
    <row r="903" spans="1:17" x14ac:dyDescent="0.35">
      <c r="A903" s="43">
        <v>898</v>
      </c>
      <c r="B903" s="43">
        <v>1211010102</v>
      </c>
      <c r="C903" s="100">
        <v>700858873700002</v>
      </c>
      <c r="D903" s="43">
        <v>2000400729</v>
      </c>
      <c r="E903" s="43">
        <v>2000400769</v>
      </c>
      <c r="F903" s="43" t="s">
        <v>3916</v>
      </c>
      <c r="G903" s="97" t="str">
        <f t="shared" si="14"/>
        <v>6100167663</v>
      </c>
      <c r="H903" s="43">
        <v>9600</v>
      </c>
      <c r="I903" s="43" t="s">
        <v>2309</v>
      </c>
      <c r="J903" s="43" t="s">
        <v>3917</v>
      </c>
      <c r="K903" s="43" t="s">
        <v>2311</v>
      </c>
      <c r="L903" s="47">
        <v>40</v>
      </c>
      <c r="M903" s="98">
        <v>1372050</v>
      </c>
      <c r="N903" s="43" t="s">
        <v>3918</v>
      </c>
      <c r="O903" s="43" t="s">
        <v>2312</v>
      </c>
      <c r="P903" s="43" t="s">
        <v>3520</v>
      </c>
      <c r="Q903" s="43" t="s">
        <v>2328</v>
      </c>
    </row>
    <row r="904" spans="1:17" x14ac:dyDescent="0.35">
      <c r="A904" s="43">
        <v>899</v>
      </c>
      <c r="B904" s="43">
        <v>1211010102</v>
      </c>
      <c r="C904" s="100">
        <v>700627821700010</v>
      </c>
      <c r="D904" s="43">
        <v>2000400729</v>
      </c>
      <c r="E904" s="43">
        <v>2000400769</v>
      </c>
      <c r="F904" s="43" t="s">
        <v>3919</v>
      </c>
      <c r="G904" s="97" t="str">
        <f t="shared" si="14"/>
        <v>6100183028</v>
      </c>
      <c r="H904" s="43">
        <v>9600</v>
      </c>
      <c r="I904" s="43" t="s">
        <v>2309</v>
      </c>
      <c r="J904" s="43" t="s">
        <v>3841</v>
      </c>
      <c r="K904" s="43" t="s">
        <v>2311</v>
      </c>
      <c r="L904" s="47">
        <v>40</v>
      </c>
      <c r="M904" s="98">
        <v>1540000</v>
      </c>
      <c r="N904" s="43" t="s">
        <v>3920</v>
      </c>
      <c r="O904" s="43" t="s">
        <v>2312</v>
      </c>
      <c r="P904" s="43" t="s">
        <v>3556</v>
      </c>
      <c r="Q904" s="43" t="s">
        <v>2323</v>
      </c>
    </row>
    <row r="905" spans="1:17" x14ac:dyDescent="0.35">
      <c r="A905" s="43">
        <v>900</v>
      </c>
      <c r="B905" s="43">
        <v>1211010102</v>
      </c>
      <c r="C905" s="100">
        <v>700646021600003</v>
      </c>
      <c r="D905" s="43">
        <v>2000400729</v>
      </c>
      <c r="E905" s="43">
        <v>2000400769</v>
      </c>
      <c r="F905" s="43" t="s">
        <v>3921</v>
      </c>
      <c r="G905" s="97" t="str">
        <f t="shared" si="14"/>
        <v>6100167558</v>
      </c>
      <c r="H905" s="43">
        <v>9600</v>
      </c>
      <c r="I905" s="43" t="s">
        <v>2309</v>
      </c>
      <c r="J905" s="43" t="s">
        <v>3770</v>
      </c>
      <c r="K905" s="43" t="s">
        <v>2311</v>
      </c>
      <c r="L905" s="47">
        <v>40</v>
      </c>
      <c r="M905" s="98">
        <v>311360</v>
      </c>
      <c r="N905" s="43" t="s">
        <v>3922</v>
      </c>
      <c r="O905" s="43" t="s">
        <v>2312</v>
      </c>
      <c r="P905" s="43" t="s">
        <v>3772</v>
      </c>
      <c r="Q905" s="43" t="s">
        <v>2740</v>
      </c>
    </row>
    <row r="906" spans="1:17" x14ac:dyDescent="0.35">
      <c r="A906" s="43">
        <v>901</v>
      </c>
      <c r="B906" s="43">
        <v>1211010102</v>
      </c>
      <c r="C906" s="100">
        <v>700751206300002</v>
      </c>
      <c r="D906" s="43">
        <v>2000400729</v>
      </c>
      <c r="E906" s="43">
        <v>2000400769</v>
      </c>
      <c r="F906" s="43" t="s">
        <v>3923</v>
      </c>
      <c r="G906" s="97" t="str">
        <f t="shared" si="14"/>
        <v>6100186849</v>
      </c>
      <c r="H906" s="43">
        <v>9600</v>
      </c>
      <c r="I906" s="43" t="s">
        <v>2309</v>
      </c>
      <c r="J906" s="43" t="s">
        <v>3924</v>
      </c>
      <c r="K906" s="43" t="s">
        <v>2311</v>
      </c>
      <c r="L906" s="47">
        <v>40</v>
      </c>
      <c r="M906" s="98">
        <v>3080000</v>
      </c>
      <c r="N906" s="43" t="s">
        <v>3925</v>
      </c>
      <c r="O906" s="43" t="s">
        <v>2312</v>
      </c>
      <c r="P906" s="43" t="s">
        <v>3556</v>
      </c>
      <c r="Q906" s="43" t="s">
        <v>2777</v>
      </c>
    </row>
    <row r="907" spans="1:17" x14ac:dyDescent="0.35">
      <c r="A907" s="43">
        <v>902</v>
      </c>
      <c r="B907" s="43">
        <v>1211010102</v>
      </c>
      <c r="C907" s="100">
        <v>700525368600002</v>
      </c>
      <c r="D907" s="43">
        <v>2000400729</v>
      </c>
      <c r="E907" s="43">
        <v>2000400769</v>
      </c>
      <c r="F907" s="43" t="s">
        <v>3926</v>
      </c>
      <c r="G907" s="97" t="str">
        <f t="shared" si="14"/>
        <v>6100118183</v>
      </c>
      <c r="H907" s="43">
        <v>9600</v>
      </c>
      <c r="I907" s="43" t="s">
        <v>2309</v>
      </c>
      <c r="J907" s="43" t="s">
        <v>3927</v>
      </c>
      <c r="K907" s="43" t="s">
        <v>2311</v>
      </c>
      <c r="L907" s="47">
        <v>40</v>
      </c>
      <c r="M907" s="98">
        <v>140000</v>
      </c>
      <c r="N907" s="43" t="s">
        <v>3928</v>
      </c>
      <c r="O907" s="43" t="s">
        <v>2312</v>
      </c>
      <c r="P907" s="43" t="s">
        <v>3582</v>
      </c>
      <c r="Q907" s="43" t="s">
        <v>2328</v>
      </c>
    </row>
    <row r="908" spans="1:17" x14ac:dyDescent="0.35">
      <c r="A908" s="43">
        <v>903</v>
      </c>
      <c r="B908" s="43">
        <v>1211010102</v>
      </c>
      <c r="C908" s="100">
        <v>700525990200001</v>
      </c>
      <c r="D908" s="43">
        <v>2000400729</v>
      </c>
      <c r="E908" s="43">
        <v>2000400729</v>
      </c>
      <c r="F908" s="43" t="s">
        <v>3929</v>
      </c>
      <c r="G908" s="97" t="str">
        <f t="shared" si="14"/>
        <v>6100126833</v>
      </c>
      <c r="H908" s="43">
        <v>9600</v>
      </c>
      <c r="I908" s="43" t="s">
        <v>2309</v>
      </c>
      <c r="J908" s="43" t="s">
        <v>3804</v>
      </c>
      <c r="K908" s="43" t="s">
        <v>2311</v>
      </c>
      <c r="L908" s="47">
        <v>40</v>
      </c>
      <c r="M908" s="98">
        <v>420000</v>
      </c>
      <c r="N908" s="43" t="s">
        <v>3930</v>
      </c>
      <c r="O908" s="43" t="s">
        <v>2312</v>
      </c>
      <c r="P908" s="43" t="s">
        <v>3582</v>
      </c>
      <c r="Q908" s="43" t="s">
        <v>2328</v>
      </c>
    </row>
    <row r="909" spans="1:17" x14ac:dyDescent="0.35">
      <c r="A909" s="43">
        <v>904</v>
      </c>
      <c r="B909" s="43">
        <v>1211010102</v>
      </c>
      <c r="C909" s="100">
        <v>700136206700003</v>
      </c>
      <c r="D909" s="43">
        <v>2000400729</v>
      </c>
      <c r="E909" s="43">
        <v>2000400729</v>
      </c>
      <c r="F909" s="43" t="s">
        <v>3931</v>
      </c>
      <c r="G909" s="97" t="str">
        <f t="shared" si="14"/>
        <v>6100131829</v>
      </c>
      <c r="H909" s="43">
        <v>9600</v>
      </c>
      <c r="I909" s="43" t="s">
        <v>2309</v>
      </c>
      <c r="J909" s="43" t="s">
        <v>3026</v>
      </c>
      <c r="K909" s="43" t="s">
        <v>2311</v>
      </c>
      <c r="L909" s="47">
        <v>40</v>
      </c>
      <c r="M909" s="98">
        <v>252000</v>
      </c>
      <c r="N909" s="43" t="s">
        <v>3932</v>
      </c>
      <c r="O909" s="43" t="s">
        <v>2439</v>
      </c>
      <c r="P909" s="43" t="s">
        <v>3561</v>
      </c>
      <c r="Q909" s="43" t="s">
        <v>2441</v>
      </c>
    </row>
    <row r="910" spans="1:17" x14ac:dyDescent="0.35">
      <c r="A910" s="43">
        <v>905</v>
      </c>
      <c r="B910" s="43">
        <v>1211010102</v>
      </c>
      <c r="C910" s="100">
        <v>700136206700004</v>
      </c>
      <c r="D910" s="43">
        <v>2000400729</v>
      </c>
      <c r="E910" s="43">
        <v>2000400729</v>
      </c>
      <c r="F910" s="43" t="s">
        <v>3931</v>
      </c>
      <c r="G910" s="97" t="str">
        <f>MID(N910,1,10)</f>
        <v>6100131829</v>
      </c>
      <c r="H910" s="43">
        <v>9600</v>
      </c>
      <c r="I910" s="43" t="s">
        <v>2309</v>
      </c>
      <c r="J910" s="43" t="s">
        <v>3026</v>
      </c>
      <c r="K910" s="43" t="s">
        <v>2311</v>
      </c>
      <c r="L910" s="47">
        <v>40</v>
      </c>
      <c r="M910" s="98">
        <v>432000</v>
      </c>
      <c r="N910" s="43" t="s">
        <v>3932</v>
      </c>
      <c r="O910" s="43" t="s">
        <v>2483</v>
      </c>
      <c r="P910" s="43" t="s">
        <v>3561</v>
      </c>
      <c r="Q910" s="43" t="s">
        <v>2441</v>
      </c>
    </row>
    <row r="911" spans="1:17" x14ac:dyDescent="0.35">
      <c r="A911" s="43">
        <v>906</v>
      </c>
      <c r="B911" s="43">
        <v>1211010102</v>
      </c>
      <c r="C911" s="100">
        <v>700136206700002</v>
      </c>
      <c r="D911" s="43">
        <v>2000400729</v>
      </c>
      <c r="E911" s="43">
        <v>2000400729</v>
      </c>
      <c r="F911" s="43" t="s">
        <v>3931</v>
      </c>
      <c r="G911" s="97" t="str">
        <f>MID(N911,1,10)</f>
        <v>6100131829</v>
      </c>
      <c r="H911" s="43">
        <v>9600</v>
      </c>
      <c r="I911" s="43" t="s">
        <v>2309</v>
      </c>
      <c r="J911" s="43" t="s">
        <v>3026</v>
      </c>
      <c r="K911" s="43" t="s">
        <v>2311</v>
      </c>
      <c r="L911" s="47">
        <v>40</v>
      </c>
      <c r="M911" s="98">
        <v>252000</v>
      </c>
      <c r="N911" s="43" t="s">
        <v>3932</v>
      </c>
      <c r="O911" s="43" t="s">
        <v>2312</v>
      </c>
      <c r="P911" s="43" t="s">
        <v>3561</v>
      </c>
      <c r="Q911" s="43" t="s">
        <v>2441</v>
      </c>
    </row>
    <row r="912" spans="1:17" x14ac:dyDescent="0.35">
      <c r="A912" s="43">
        <v>907</v>
      </c>
      <c r="B912" s="106">
        <v>1211010102</v>
      </c>
      <c r="C912" s="107">
        <v>700751206300001</v>
      </c>
      <c r="D912" s="106">
        <v>2000400729</v>
      </c>
      <c r="E912" s="106">
        <v>2000400769</v>
      </c>
      <c r="F912" s="106" t="s">
        <v>3933</v>
      </c>
      <c r="G912" s="108" t="str">
        <f>MID(N912,1,10)</f>
        <v>6100183029</v>
      </c>
      <c r="H912" s="106">
        <v>9600</v>
      </c>
      <c r="I912" s="106" t="s">
        <v>2309</v>
      </c>
      <c r="J912" s="106" t="s">
        <v>3841</v>
      </c>
      <c r="K912" s="106" t="s">
        <v>2311</v>
      </c>
      <c r="L912" s="109">
        <v>40</v>
      </c>
      <c r="M912" s="110">
        <v>1320000</v>
      </c>
      <c r="N912" s="106" t="s">
        <v>3934</v>
      </c>
      <c r="O912" s="106" t="s">
        <v>2312</v>
      </c>
      <c r="P912" s="106" t="s">
        <v>3556</v>
      </c>
      <c r="Q912" s="106" t="s">
        <v>2777</v>
      </c>
    </row>
    <row r="913" spans="2:13" s="114" customFormat="1" ht="21.75" thickBot="1" x14ac:dyDescent="0.4">
      <c r="G913" s="115" t="str">
        <f t="shared" si="14"/>
        <v/>
      </c>
      <c r="L913" s="99"/>
      <c r="M913" s="116">
        <f>SUM(M6:M912)</f>
        <v>342359840.30999994</v>
      </c>
    </row>
    <row r="914" spans="2:13" s="114" customFormat="1" ht="21.75" thickTop="1" x14ac:dyDescent="0.35">
      <c r="L914" s="99"/>
      <c r="M914" s="117"/>
    </row>
    <row r="915" spans="2:13" s="114" customFormat="1" x14ac:dyDescent="0.35">
      <c r="B915" s="114" t="s">
        <v>570</v>
      </c>
      <c r="C915" s="118" t="s">
        <v>3935</v>
      </c>
      <c r="L915" s="99"/>
      <c r="M915" s="119"/>
    </row>
    <row r="916" spans="2:13" s="114" customFormat="1" x14ac:dyDescent="0.35">
      <c r="C916" s="118" t="s">
        <v>3936</v>
      </c>
      <c r="L916" s="99"/>
      <c r="M916" s="99"/>
    </row>
  </sheetData>
  <autoFilter ref="A5:Q916"/>
  <mergeCells count="3">
    <mergeCell ref="A1:Q1"/>
    <mergeCell ref="A2:Q2"/>
    <mergeCell ref="A3:Q3"/>
  </mergeCells>
  <pageMargins left="0.31496062992125984" right="0.31496062992125984" top="0.35" bottom="0.28000000000000003" header="0.31496062992125984" footer="0.31496062992125984"/>
  <pageSetup paperSize="9" scale="5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36"/>
  <sheetViews>
    <sheetView zoomScale="110" zoomScaleNormal="110" workbookViewId="0">
      <pane ySplit="5" topLeftCell="A6" activePane="bottomLeft" state="frozen"/>
      <selection pane="bottomLeft" activeCell="M21" sqref="M21"/>
    </sheetView>
  </sheetViews>
  <sheetFormatPr defaultRowHeight="14.25" x14ac:dyDescent="0.2"/>
  <cols>
    <col min="1" max="1" width="4.75" style="51" customWidth="1"/>
    <col min="2" max="4" width="13.875" style="51" customWidth="1"/>
    <col min="5" max="5" width="10" style="51" customWidth="1"/>
    <col min="6" max="6" width="8.875" style="51" customWidth="1"/>
    <col min="7" max="7" width="12.625" style="51" customWidth="1"/>
    <col min="8" max="8" width="13.125" style="51" customWidth="1"/>
    <col min="9" max="9" width="3.75" style="51" customWidth="1"/>
    <col min="10" max="10" width="21.5" style="51" customWidth="1"/>
    <col min="11" max="11" width="18.125" style="55" customWidth="1"/>
    <col min="12" max="12" width="16.375" style="51" customWidth="1"/>
    <col min="13" max="13" width="44.375" style="51" bestFit="1" customWidth="1"/>
    <col min="14" max="16384" width="9" style="51"/>
  </cols>
  <sheetData>
    <row r="1" spans="1:13" ht="21" x14ac:dyDescent="0.35">
      <c r="A1" s="178" t="s">
        <v>36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</row>
    <row r="2" spans="1:13" ht="21" x14ac:dyDescent="0.35">
      <c r="A2" s="179" t="s">
        <v>108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</row>
    <row r="3" spans="1:13" ht="21" x14ac:dyDescent="0.35">
      <c r="A3" s="177" t="s">
        <v>2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</row>
    <row r="4" spans="1:13" ht="16.5" customHeight="1" x14ac:dyDescent="0.35">
      <c r="A4" s="25" t="s">
        <v>38</v>
      </c>
      <c r="B4" s="25"/>
      <c r="C4" s="25"/>
      <c r="D4" s="25"/>
      <c r="E4" s="25"/>
      <c r="F4" s="25"/>
      <c r="G4" s="25"/>
      <c r="H4" s="25"/>
      <c r="I4" s="25"/>
      <c r="J4" s="25"/>
      <c r="K4" s="53"/>
      <c r="L4" s="25"/>
      <c r="M4" s="25"/>
    </row>
    <row r="5" spans="1:13" ht="21" x14ac:dyDescent="0.35">
      <c r="A5" s="26" t="s">
        <v>3</v>
      </c>
      <c r="B5" s="26" t="s">
        <v>7</v>
      </c>
      <c r="C5" s="26" t="s">
        <v>39</v>
      </c>
      <c r="D5" s="26" t="s">
        <v>40</v>
      </c>
      <c r="E5" s="26" t="s">
        <v>41</v>
      </c>
      <c r="F5" s="26" t="s">
        <v>42</v>
      </c>
      <c r="G5" s="26" t="s">
        <v>43</v>
      </c>
      <c r="H5" s="26" t="s">
        <v>44</v>
      </c>
      <c r="I5" s="26" t="s">
        <v>45</v>
      </c>
      <c r="J5" s="26" t="s">
        <v>8</v>
      </c>
      <c r="K5" s="26" t="s">
        <v>46</v>
      </c>
      <c r="L5" s="26" t="s">
        <v>48</v>
      </c>
      <c r="M5" s="26" t="s">
        <v>49</v>
      </c>
    </row>
    <row r="6" spans="1:13" ht="21" x14ac:dyDescent="0.35">
      <c r="A6" s="27">
        <v>1</v>
      </c>
      <c r="B6" s="27" t="s">
        <v>109</v>
      </c>
      <c r="C6" s="11">
        <v>2000400041</v>
      </c>
      <c r="D6" s="27" t="s">
        <v>110</v>
      </c>
      <c r="E6" s="27" t="s">
        <v>111</v>
      </c>
      <c r="F6" s="27" t="s">
        <v>112</v>
      </c>
      <c r="G6" s="27" t="s">
        <v>113</v>
      </c>
      <c r="H6" s="27" t="s">
        <v>113</v>
      </c>
      <c r="I6" s="27" t="s">
        <v>67</v>
      </c>
      <c r="J6" s="28">
        <v>-1200</v>
      </c>
      <c r="K6" s="27" t="s">
        <v>114</v>
      </c>
      <c r="L6" s="27" t="s">
        <v>115</v>
      </c>
      <c r="M6" s="29"/>
    </row>
    <row r="7" spans="1:13" ht="21" x14ac:dyDescent="0.35">
      <c r="A7" s="30">
        <v>2</v>
      </c>
      <c r="B7" s="30" t="s">
        <v>109</v>
      </c>
      <c r="C7" s="30">
        <v>2000400059</v>
      </c>
      <c r="D7" s="30" t="s">
        <v>116</v>
      </c>
      <c r="E7" s="30" t="s">
        <v>117</v>
      </c>
      <c r="F7" s="30" t="s">
        <v>112</v>
      </c>
      <c r="G7" s="30" t="s">
        <v>118</v>
      </c>
      <c r="H7" s="30" t="s">
        <v>118</v>
      </c>
      <c r="I7" s="30" t="s">
        <v>67</v>
      </c>
      <c r="J7" s="31">
        <v>-1940</v>
      </c>
      <c r="K7" s="30" t="s">
        <v>119</v>
      </c>
      <c r="L7" s="30" t="s">
        <v>120</v>
      </c>
      <c r="M7" s="32"/>
    </row>
    <row r="8" spans="1:13" ht="21" x14ac:dyDescent="0.35">
      <c r="A8" s="30">
        <v>3</v>
      </c>
      <c r="B8" s="30" t="s">
        <v>109</v>
      </c>
      <c r="C8" s="30">
        <v>2000400153</v>
      </c>
      <c r="D8" s="30" t="s">
        <v>121</v>
      </c>
      <c r="E8" s="30" t="s">
        <v>122</v>
      </c>
      <c r="F8" s="30" t="s">
        <v>112</v>
      </c>
      <c r="G8" s="30" t="s">
        <v>123</v>
      </c>
      <c r="H8" s="30" t="s">
        <v>123</v>
      </c>
      <c r="I8" s="30" t="s">
        <v>67</v>
      </c>
      <c r="J8" s="31">
        <v>-3000</v>
      </c>
      <c r="K8" s="30" t="s">
        <v>124</v>
      </c>
      <c r="L8" s="30" t="s">
        <v>59</v>
      </c>
      <c r="M8" s="32" t="s">
        <v>125</v>
      </c>
    </row>
    <row r="9" spans="1:13" ht="21" x14ac:dyDescent="0.35">
      <c r="A9" s="30">
        <v>4</v>
      </c>
      <c r="B9" s="30" t="s">
        <v>109</v>
      </c>
      <c r="C9" s="30">
        <v>2000400153</v>
      </c>
      <c r="D9" s="30" t="s">
        <v>126</v>
      </c>
      <c r="E9" s="30" t="s">
        <v>122</v>
      </c>
      <c r="F9" s="30" t="s">
        <v>112</v>
      </c>
      <c r="G9" s="30" t="s">
        <v>127</v>
      </c>
      <c r="H9" s="30" t="s">
        <v>127</v>
      </c>
      <c r="I9" s="30" t="s">
        <v>67</v>
      </c>
      <c r="J9" s="31">
        <v>-240</v>
      </c>
      <c r="K9" s="30" t="s">
        <v>128</v>
      </c>
      <c r="L9" s="30" t="s">
        <v>120</v>
      </c>
      <c r="M9" s="32" t="s">
        <v>129</v>
      </c>
    </row>
    <row r="10" spans="1:13" ht="21" x14ac:dyDescent="0.35">
      <c r="A10" s="30">
        <v>5</v>
      </c>
      <c r="B10" s="30" t="s">
        <v>109</v>
      </c>
      <c r="C10" s="16">
        <v>2000400198</v>
      </c>
      <c r="D10" s="30" t="s">
        <v>130</v>
      </c>
      <c r="E10" s="30" t="s">
        <v>131</v>
      </c>
      <c r="F10" s="30" t="s">
        <v>112</v>
      </c>
      <c r="G10" s="30" t="s">
        <v>132</v>
      </c>
      <c r="H10" s="30" t="s">
        <v>132</v>
      </c>
      <c r="I10" s="30" t="s">
        <v>67</v>
      </c>
      <c r="J10" s="31">
        <v>-1025</v>
      </c>
      <c r="K10" s="30" t="s">
        <v>133</v>
      </c>
      <c r="L10" s="30" t="s">
        <v>59</v>
      </c>
      <c r="M10" s="32" t="s">
        <v>134</v>
      </c>
    </row>
    <row r="11" spans="1:13" ht="21" x14ac:dyDescent="0.35">
      <c r="A11" s="30">
        <v>6</v>
      </c>
      <c r="B11" s="30" t="s">
        <v>109</v>
      </c>
      <c r="C11" s="16">
        <v>2000400198</v>
      </c>
      <c r="D11" s="30" t="s">
        <v>135</v>
      </c>
      <c r="E11" s="30" t="s">
        <v>131</v>
      </c>
      <c r="F11" s="30" t="s">
        <v>112</v>
      </c>
      <c r="G11" s="30" t="s">
        <v>132</v>
      </c>
      <c r="H11" s="30" t="s">
        <v>132</v>
      </c>
      <c r="I11" s="30" t="s">
        <v>67</v>
      </c>
      <c r="J11" s="31">
        <v>-1925</v>
      </c>
      <c r="K11" s="30" t="s">
        <v>136</v>
      </c>
      <c r="L11" s="30" t="s">
        <v>59</v>
      </c>
      <c r="M11" s="32" t="s">
        <v>137</v>
      </c>
    </row>
    <row r="12" spans="1:13" ht="21" x14ac:dyDescent="0.35">
      <c r="A12" s="30">
        <v>7</v>
      </c>
      <c r="B12" s="30" t="s">
        <v>109</v>
      </c>
      <c r="C12" s="16">
        <v>2000400222</v>
      </c>
      <c r="D12" s="30" t="s">
        <v>138</v>
      </c>
      <c r="E12" s="30" t="s">
        <v>139</v>
      </c>
      <c r="F12" s="30" t="s">
        <v>112</v>
      </c>
      <c r="G12" s="30" t="s">
        <v>140</v>
      </c>
      <c r="H12" s="30" t="s">
        <v>140</v>
      </c>
      <c r="I12" s="30" t="s">
        <v>67</v>
      </c>
      <c r="J12" s="31">
        <v>-145</v>
      </c>
      <c r="K12" s="30" t="s">
        <v>141</v>
      </c>
      <c r="L12" s="30" t="s">
        <v>59</v>
      </c>
      <c r="M12" s="32" t="s">
        <v>142</v>
      </c>
    </row>
    <row r="13" spans="1:13" ht="21" x14ac:dyDescent="0.35">
      <c r="A13" s="30">
        <v>8</v>
      </c>
      <c r="B13" s="30" t="s">
        <v>109</v>
      </c>
      <c r="C13" s="16">
        <v>2000400222</v>
      </c>
      <c r="D13" s="30" t="s">
        <v>143</v>
      </c>
      <c r="E13" s="30" t="s">
        <v>139</v>
      </c>
      <c r="F13" s="30" t="s">
        <v>112</v>
      </c>
      <c r="G13" s="30" t="s">
        <v>140</v>
      </c>
      <c r="H13" s="30" t="s">
        <v>140</v>
      </c>
      <c r="I13" s="30" t="s">
        <v>67</v>
      </c>
      <c r="J13" s="31">
        <v>-325</v>
      </c>
      <c r="K13" s="30" t="s">
        <v>144</v>
      </c>
      <c r="L13" s="30" t="s">
        <v>59</v>
      </c>
      <c r="M13" s="32" t="s">
        <v>145</v>
      </c>
    </row>
    <row r="14" spans="1:13" ht="21" x14ac:dyDescent="0.35">
      <c r="A14" s="30">
        <v>9</v>
      </c>
      <c r="B14" s="30" t="s">
        <v>109</v>
      </c>
      <c r="C14" s="16">
        <v>2000400222</v>
      </c>
      <c r="D14" s="30" t="s">
        <v>146</v>
      </c>
      <c r="E14" s="30" t="s">
        <v>139</v>
      </c>
      <c r="F14" s="30" t="s">
        <v>112</v>
      </c>
      <c r="G14" s="30" t="s">
        <v>140</v>
      </c>
      <c r="H14" s="30" t="s">
        <v>140</v>
      </c>
      <c r="I14" s="30" t="s">
        <v>67</v>
      </c>
      <c r="J14" s="31">
        <v>-200</v>
      </c>
      <c r="K14" s="30" t="s">
        <v>147</v>
      </c>
      <c r="L14" s="30" t="s">
        <v>120</v>
      </c>
      <c r="M14" s="32" t="s">
        <v>148</v>
      </c>
    </row>
    <row r="15" spans="1:13" ht="21" x14ac:dyDescent="0.35">
      <c r="A15" s="30">
        <v>10</v>
      </c>
      <c r="B15" s="30" t="s">
        <v>109</v>
      </c>
      <c r="C15" s="16">
        <v>2000400222</v>
      </c>
      <c r="D15" s="30" t="s">
        <v>149</v>
      </c>
      <c r="E15" s="30" t="s">
        <v>139</v>
      </c>
      <c r="F15" s="30" t="s">
        <v>112</v>
      </c>
      <c r="G15" s="30" t="s">
        <v>132</v>
      </c>
      <c r="H15" s="30" t="s">
        <v>132</v>
      </c>
      <c r="I15" s="30" t="s">
        <v>67</v>
      </c>
      <c r="J15" s="31">
        <v>-2924</v>
      </c>
      <c r="K15" s="30" t="s">
        <v>150</v>
      </c>
      <c r="L15" s="30" t="s">
        <v>59</v>
      </c>
      <c r="M15" s="32" t="s">
        <v>151</v>
      </c>
    </row>
    <row r="16" spans="1:13" ht="21" x14ac:dyDescent="0.35">
      <c r="A16" s="30">
        <v>11</v>
      </c>
      <c r="B16" s="30" t="s">
        <v>109</v>
      </c>
      <c r="C16" s="16">
        <v>2000400222</v>
      </c>
      <c r="D16" s="30" t="s">
        <v>152</v>
      </c>
      <c r="E16" s="30" t="s">
        <v>139</v>
      </c>
      <c r="F16" s="30" t="s">
        <v>112</v>
      </c>
      <c r="G16" s="30" t="s">
        <v>132</v>
      </c>
      <c r="H16" s="30" t="s">
        <v>132</v>
      </c>
      <c r="I16" s="30" t="s">
        <v>67</v>
      </c>
      <c r="J16" s="31">
        <v>-1535</v>
      </c>
      <c r="K16" s="30" t="s">
        <v>141</v>
      </c>
      <c r="L16" s="30" t="s">
        <v>59</v>
      </c>
      <c r="M16" s="32" t="s">
        <v>153</v>
      </c>
    </row>
    <row r="17" spans="1:13" ht="21" x14ac:dyDescent="0.35">
      <c r="A17" s="30">
        <v>12</v>
      </c>
      <c r="B17" s="30" t="s">
        <v>109</v>
      </c>
      <c r="C17" s="16">
        <v>2000400222</v>
      </c>
      <c r="D17" s="30" t="s">
        <v>154</v>
      </c>
      <c r="E17" s="30" t="s">
        <v>139</v>
      </c>
      <c r="F17" s="30" t="s">
        <v>112</v>
      </c>
      <c r="G17" s="30" t="s">
        <v>132</v>
      </c>
      <c r="H17" s="30" t="s">
        <v>132</v>
      </c>
      <c r="I17" s="30" t="s">
        <v>67</v>
      </c>
      <c r="J17" s="31">
        <v>-2975</v>
      </c>
      <c r="K17" s="30" t="s">
        <v>144</v>
      </c>
      <c r="L17" s="30" t="s">
        <v>59</v>
      </c>
      <c r="M17" s="32" t="s">
        <v>155</v>
      </c>
    </row>
    <row r="18" spans="1:13" ht="21" x14ac:dyDescent="0.35">
      <c r="A18" s="30">
        <v>13</v>
      </c>
      <c r="B18" s="30" t="s">
        <v>109</v>
      </c>
      <c r="C18" s="16">
        <v>2000400242</v>
      </c>
      <c r="D18" s="30" t="s">
        <v>156</v>
      </c>
      <c r="E18" s="30" t="s">
        <v>157</v>
      </c>
      <c r="F18" s="30" t="s">
        <v>112</v>
      </c>
      <c r="G18" s="30" t="s">
        <v>140</v>
      </c>
      <c r="H18" s="30" t="s">
        <v>140</v>
      </c>
      <c r="I18" s="30" t="s">
        <v>67</v>
      </c>
      <c r="J18" s="31">
        <v>-2158</v>
      </c>
      <c r="K18" s="30" t="s">
        <v>158</v>
      </c>
      <c r="L18" s="30" t="s">
        <v>120</v>
      </c>
      <c r="M18" s="32" t="s">
        <v>159</v>
      </c>
    </row>
    <row r="19" spans="1:13" ht="21" x14ac:dyDescent="0.35">
      <c r="A19" s="30">
        <v>14</v>
      </c>
      <c r="B19" s="30" t="s">
        <v>109</v>
      </c>
      <c r="C19" s="16">
        <v>2000400242</v>
      </c>
      <c r="D19" s="30" t="s">
        <v>160</v>
      </c>
      <c r="E19" s="30" t="s">
        <v>157</v>
      </c>
      <c r="F19" s="30" t="s">
        <v>112</v>
      </c>
      <c r="G19" s="30" t="s">
        <v>132</v>
      </c>
      <c r="H19" s="30" t="s">
        <v>132</v>
      </c>
      <c r="I19" s="30" t="s">
        <v>67</v>
      </c>
      <c r="J19" s="31">
        <v>-43900</v>
      </c>
      <c r="K19" s="30" t="s">
        <v>161</v>
      </c>
      <c r="L19" s="30" t="s">
        <v>120</v>
      </c>
      <c r="M19" s="32" t="s">
        <v>162</v>
      </c>
    </row>
    <row r="20" spans="1:13" ht="21" x14ac:dyDescent="0.35">
      <c r="A20" s="30">
        <v>15</v>
      </c>
      <c r="B20" s="30" t="s">
        <v>109</v>
      </c>
      <c r="C20" s="16">
        <v>2000400242</v>
      </c>
      <c r="D20" s="30" t="s">
        <v>163</v>
      </c>
      <c r="E20" s="30" t="s">
        <v>157</v>
      </c>
      <c r="F20" s="30" t="s">
        <v>112</v>
      </c>
      <c r="G20" s="30" t="s">
        <v>132</v>
      </c>
      <c r="H20" s="30" t="s">
        <v>132</v>
      </c>
      <c r="I20" s="30" t="s">
        <v>67</v>
      </c>
      <c r="J20" s="31">
        <v>-500</v>
      </c>
      <c r="K20" s="30" t="s">
        <v>164</v>
      </c>
      <c r="L20" s="30" t="s">
        <v>59</v>
      </c>
      <c r="M20" s="32" t="s">
        <v>165</v>
      </c>
    </row>
    <row r="21" spans="1:13" ht="21" x14ac:dyDescent="0.35">
      <c r="A21" s="30">
        <v>16</v>
      </c>
      <c r="B21" s="30" t="s">
        <v>109</v>
      </c>
      <c r="C21" s="16">
        <v>2000400270</v>
      </c>
      <c r="D21" s="30" t="s">
        <v>166</v>
      </c>
      <c r="E21" s="30" t="s">
        <v>167</v>
      </c>
      <c r="F21" s="30" t="s">
        <v>112</v>
      </c>
      <c r="G21" s="30" t="s">
        <v>168</v>
      </c>
      <c r="H21" s="30" t="s">
        <v>168</v>
      </c>
      <c r="I21" s="30" t="s">
        <v>67</v>
      </c>
      <c r="J21" s="31">
        <v>-19120</v>
      </c>
      <c r="K21" s="30" t="s">
        <v>169</v>
      </c>
      <c r="L21" s="30" t="s">
        <v>170</v>
      </c>
      <c r="M21" s="32"/>
    </row>
    <row r="22" spans="1:13" ht="21" x14ac:dyDescent="0.35">
      <c r="A22" s="30">
        <v>17</v>
      </c>
      <c r="B22" s="30" t="s">
        <v>109</v>
      </c>
      <c r="C22" s="16">
        <v>2000400270</v>
      </c>
      <c r="D22" s="30" t="s">
        <v>171</v>
      </c>
      <c r="E22" s="30" t="s">
        <v>167</v>
      </c>
      <c r="F22" s="30" t="s">
        <v>112</v>
      </c>
      <c r="G22" s="30" t="s">
        <v>168</v>
      </c>
      <c r="H22" s="30" t="s">
        <v>168</v>
      </c>
      <c r="I22" s="30" t="s">
        <v>67</v>
      </c>
      <c r="J22" s="31">
        <v>-875</v>
      </c>
      <c r="K22" s="30" t="s">
        <v>172</v>
      </c>
      <c r="L22" s="30" t="s">
        <v>120</v>
      </c>
      <c r="M22" s="32"/>
    </row>
    <row r="23" spans="1:13" ht="21" x14ac:dyDescent="0.35">
      <c r="A23" s="30">
        <v>18</v>
      </c>
      <c r="B23" s="30" t="s">
        <v>109</v>
      </c>
      <c r="C23" s="16">
        <v>2000400270</v>
      </c>
      <c r="D23" s="30" t="s">
        <v>173</v>
      </c>
      <c r="E23" s="30" t="s">
        <v>167</v>
      </c>
      <c r="F23" s="30" t="s">
        <v>112</v>
      </c>
      <c r="G23" s="30" t="s">
        <v>174</v>
      </c>
      <c r="H23" s="30" t="s">
        <v>174</v>
      </c>
      <c r="I23" s="30" t="s">
        <v>67</v>
      </c>
      <c r="J23" s="31">
        <v>-1500</v>
      </c>
      <c r="K23" s="30" t="s">
        <v>175</v>
      </c>
      <c r="L23" s="30" t="s">
        <v>59</v>
      </c>
      <c r="M23" s="32"/>
    </row>
    <row r="24" spans="1:13" ht="21" x14ac:dyDescent="0.35">
      <c r="A24" s="30">
        <v>19</v>
      </c>
      <c r="B24" s="30" t="s">
        <v>109</v>
      </c>
      <c r="C24" s="16">
        <v>2000400270</v>
      </c>
      <c r="D24" s="30" t="s">
        <v>176</v>
      </c>
      <c r="E24" s="30" t="s">
        <v>167</v>
      </c>
      <c r="F24" s="30" t="s">
        <v>112</v>
      </c>
      <c r="G24" s="30" t="s">
        <v>168</v>
      </c>
      <c r="H24" s="30" t="s">
        <v>168</v>
      </c>
      <c r="I24" s="30" t="s">
        <v>67</v>
      </c>
      <c r="J24" s="31">
        <v>-1200</v>
      </c>
      <c r="K24" s="30" t="s">
        <v>177</v>
      </c>
      <c r="L24" s="30" t="s">
        <v>120</v>
      </c>
      <c r="M24" s="32"/>
    </row>
    <row r="25" spans="1:13" ht="21" x14ac:dyDescent="0.35">
      <c r="A25" s="30">
        <v>20</v>
      </c>
      <c r="B25" s="30" t="s">
        <v>109</v>
      </c>
      <c r="C25" s="16">
        <v>2000400270</v>
      </c>
      <c r="D25" s="30" t="s">
        <v>178</v>
      </c>
      <c r="E25" s="30" t="s">
        <v>167</v>
      </c>
      <c r="F25" s="30" t="s">
        <v>112</v>
      </c>
      <c r="G25" s="30" t="s">
        <v>140</v>
      </c>
      <c r="H25" s="30" t="s">
        <v>140</v>
      </c>
      <c r="I25" s="30" t="s">
        <v>67</v>
      </c>
      <c r="J25" s="31">
        <v>-1295</v>
      </c>
      <c r="K25" s="30" t="s">
        <v>179</v>
      </c>
      <c r="L25" s="30" t="s">
        <v>120</v>
      </c>
      <c r="M25" s="32"/>
    </row>
    <row r="26" spans="1:13" ht="21" x14ac:dyDescent="0.35">
      <c r="A26" s="30">
        <v>21</v>
      </c>
      <c r="B26" s="30" t="s">
        <v>109</v>
      </c>
      <c r="C26" s="16">
        <v>2000400286</v>
      </c>
      <c r="D26" s="30" t="s">
        <v>180</v>
      </c>
      <c r="E26" s="30" t="s">
        <v>181</v>
      </c>
      <c r="F26" s="30" t="s">
        <v>112</v>
      </c>
      <c r="G26" s="30" t="s">
        <v>140</v>
      </c>
      <c r="H26" s="30" t="s">
        <v>140</v>
      </c>
      <c r="I26" s="30" t="s">
        <v>67</v>
      </c>
      <c r="J26" s="31">
        <v>-500</v>
      </c>
      <c r="K26" s="30" t="s">
        <v>182</v>
      </c>
      <c r="L26" s="30" t="s">
        <v>59</v>
      </c>
      <c r="M26" s="32" t="s">
        <v>183</v>
      </c>
    </row>
    <row r="27" spans="1:13" ht="21" x14ac:dyDescent="0.35">
      <c r="A27" s="30">
        <v>22</v>
      </c>
      <c r="B27" s="30" t="s">
        <v>109</v>
      </c>
      <c r="C27" s="16">
        <v>2000400292</v>
      </c>
      <c r="D27" s="30" t="s">
        <v>184</v>
      </c>
      <c r="E27" s="30" t="s">
        <v>185</v>
      </c>
      <c r="F27" s="30" t="s">
        <v>112</v>
      </c>
      <c r="G27" s="30" t="s">
        <v>174</v>
      </c>
      <c r="H27" s="30" t="s">
        <v>174</v>
      </c>
      <c r="I27" s="30" t="s">
        <v>67</v>
      </c>
      <c r="J27" s="31">
        <v>-500</v>
      </c>
      <c r="K27" s="30" t="s">
        <v>186</v>
      </c>
      <c r="L27" s="30" t="s">
        <v>59</v>
      </c>
      <c r="M27" s="32" t="s">
        <v>187</v>
      </c>
    </row>
    <row r="28" spans="1:13" ht="21" x14ac:dyDescent="0.35">
      <c r="A28" s="30">
        <v>23</v>
      </c>
      <c r="B28" s="30" t="s">
        <v>109</v>
      </c>
      <c r="C28" s="16">
        <v>2000400292</v>
      </c>
      <c r="D28" s="30" t="s">
        <v>188</v>
      </c>
      <c r="E28" s="30" t="s">
        <v>185</v>
      </c>
      <c r="F28" s="30" t="s">
        <v>112</v>
      </c>
      <c r="G28" s="30" t="s">
        <v>174</v>
      </c>
      <c r="H28" s="30" t="s">
        <v>174</v>
      </c>
      <c r="I28" s="30" t="s">
        <v>67</v>
      </c>
      <c r="J28" s="31">
        <v>-500</v>
      </c>
      <c r="K28" s="30" t="s">
        <v>186</v>
      </c>
      <c r="L28" s="30" t="s">
        <v>59</v>
      </c>
      <c r="M28" s="32" t="s">
        <v>189</v>
      </c>
    </row>
    <row r="29" spans="1:13" ht="21" x14ac:dyDescent="0.35">
      <c r="A29" s="30">
        <v>24</v>
      </c>
      <c r="B29" s="30" t="s">
        <v>109</v>
      </c>
      <c r="C29" s="16">
        <v>2000400292</v>
      </c>
      <c r="D29" s="30" t="s">
        <v>190</v>
      </c>
      <c r="E29" s="30" t="s">
        <v>185</v>
      </c>
      <c r="F29" s="30" t="s">
        <v>112</v>
      </c>
      <c r="G29" s="30" t="s">
        <v>174</v>
      </c>
      <c r="H29" s="30" t="s">
        <v>174</v>
      </c>
      <c r="I29" s="30" t="s">
        <v>67</v>
      </c>
      <c r="J29" s="31">
        <v>-325</v>
      </c>
      <c r="K29" s="30" t="s">
        <v>191</v>
      </c>
      <c r="L29" s="30" t="s">
        <v>59</v>
      </c>
      <c r="M29" s="32" t="s">
        <v>192</v>
      </c>
    </row>
    <row r="30" spans="1:13" ht="21" x14ac:dyDescent="0.35">
      <c r="A30" s="30">
        <v>25</v>
      </c>
      <c r="B30" s="30" t="s">
        <v>109</v>
      </c>
      <c r="C30" s="16">
        <v>2000400292</v>
      </c>
      <c r="D30" s="30" t="s">
        <v>193</v>
      </c>
      <c r="E30" s="30" t="s">
        <v>185</v>
      </c>
      <c r="F30" s="30" t="s">
        <v>112</v>
      </c>
      <c r="G30" s="30" t="s">
        <v>140</v>
      </c>
      <c r="H30" s="30" t="s">
        <v>140</v>
      </c>
      <c r="I30" s="30" t="s">
        <v>67</v>
      </c>
      <c r="J30" s="31">
        <v>-3000</v>
      </c>
      <c r="K30" s="30" t="s">
        <v>186</v>
      </c>
      <c r="L30" s="30" t="s">
        <v>59</v>
      </c>
      <c r="M30" s="32" t="s">
        <v>194</v>
      </c>
    </row>
    <row r="31" spans="1:13" ht="21" x14ac:dyDescent="0.35">
      <c r="A31" s="30">
        <v>26</v>
      </c>
      <c r="B31" s="30" t="s">
        <v>109</v>
      </c>
      <c r="C31" s="16">
        <v>2000400292</v>
      </c>
      <c r="D31" s="30" t="s">
        <v>195</v>
      </c>
      <c r="E31" s="30" t="s">
        <v>185</v>
      </c>
      <c r="F31" s="30" t="s">
        <v>112</v>
      </c>
      <c r="G31" s="30" t="s">
        <v>140</v>
      </c>
      <c r="H31" s="30" t="s">
        <v>140</v>
      </c>
      <c r="I31" s="30" t="s">
        <v>67</v>
      </c>
      <c r="J31" s="31">
        <v>-260</v>
      </c>
      <c r="K31" s="30" t="s">
        <v>196</v>
      </c>
      <c r="L31" s="30" t="s">
        <v>59</v>
      </c>
      <c r="M31" s="32" t="s">
        <v>197</v>
      </c>
    </row>
    <row r="32" spans="1:13" ht="21" x14ac:dyDescent="0.35">
      <c r="A32" s="30">
        <v>27</v>
      </c>
      <c r="B32" s="30" t="s">
        <v>109</v>
      </c>
      <c r="C32" s="16">
        <v>2000400292</v>
      </c>
      <c r="D32" s="30" t="s">
        <v>198</v>
      </c>
      <c r="E32" s="30" t="s">
        <v>185</v>
      </c>
      <c r="F32" s="30" t="s">
        <v>112</v>
      </c>
      <c r="G32" s="30" t="s">
        <v>140</v>
      </c>
      <c r="H32" s="30" t="s">
        <v>140</v>
      </c>
      <c r="I32" s="30" t="s">
        <v>67</v>
      </c>
      <c r="J32" s="31">
        <v>-500</v>
      </c>
      <c r="K32" s="30" t="s">
        <v>191</v>
      </c>
      <c r="L32" s="30" t="s">
        <v>59</v>
      </c>
      <c r="M32" s="32" t="s">
        <v>199</v>
      </c>
    </row>
    <row r="33" spans="1:13" ht="21" x14ac:dyDescent="0.35">
      <c r="A33" s="30">
        <v>28</v>
      </c>
      <c r="B33" s="30" t="s">
        <v>109</v>
      </c>
      <c r="C33" s="16">
        <v>2000400292</v>
      </c>
      <c r="D33" s="30" t="s">
        <v>200</v>
      </c>
      <c r="E33" s="30" t="s">
        <v>185</v>
      </c>
      <c r="F33" s="30" t="s">
        <v>112</v>
      </c>
      <c r="G33" s="30" t="s">
        <v>132</v>
      </c>
      <c r="H33" s="30" t="s">
        <v>132</v>
      </c>
      <c r="I33" s="30" t="s">
        <v>67</v>
      </c>
      <c r="J33" s="31">
        <v>-16.07</v>
      </c>
      <c r="K33" s="30" t="s">
        <v>201</v>
      </c>
      <c r="L33" s="30" t="s">
        <v>115</v>
      </c>
      <c r="M33" s="32"/>
    </row>
    <row r="34" spans="1:13" ht="21" x14ac:dyDescent="0.35">
      <c r="A34" s="30">
        <v>29</v>
      </c>
      <c r="B34" s="30" t="s">
        <v>109</v>
      </c>
      <c r="C34" s="16">
        <v>2000400292</v>
      </c>
      <c r="D34" s="30" t="s">
        <v>202</v>
      </c>
      <c r="E34" s="30" t="s">
        <v>185</v>
      </c>
      <c r="F34" s="30" t="s">
        <v>112</v>
      </c>
      <c r="G34" s="30" t="s">
        <v>132</v>
      </c>
      <c r="H34" s="30" t="s">
        <v>132</v>
      </c>
      <c r="I34" s="30" t="s">
        <v>67</v>
      </c>
      <c r="J34" s="31">
        <v>-130.65</v>
      </c>
      <c r="K34" s="30" t="s">
        <v>203</v>
      </c>
      <c r="L34" s="30" t="s">
        <v>120</v>
      </c>
      <c r="M34" s="32"/>
    </row>
    <row r="35" spans="1:13" ht="21" x14ac:dyDescent="0.35">
      <c r="A35" s="30">
        <v>30</v>
      </c>
      <c r="B35" s="30" t="s">
        <v>109</v>
      </c>
      <c r="C35" s="16">
        <v>2000400292</v>
      </c>
      <c r="D35" s="30" t="s">
        <v>204</v>
      </c>
      <c r="E35" s="30" t="s">
        <v>185</v>
      </c>
      <c r="F35" s="30" t="s">
        <v>112</v>
      </c>
      <c r="G35" s="30" t="s">
        <v>132</v>
      </c>
      <c r="H35" s="30" t="s">
        <v>132</v>
      </c>
      <c r="I35" s="30" t="s">
        <v>67</v>
      </c>
      <c r="J35" s="31">
        <v>-18.690000000000001</v>
      </c>
      <c r="K35" s="30" t="s">
        <v>205</v>
      </c>
      <c r="L35" s="30" t="s">
        <v>206</v>
      </c>
      <c r="M35" s="32"/>
    </row>
    <row r="36" spans="1:13" ht="21" x14ac:dyDescent="0.35">
      <c r="A36" s="30">
        <v>31</v>
      </c>
      <c r="B36" s="30" t="s">
        <v>109</v>
      </c>
      <c r="C36" s="30">
        <v>2000400292</v>
      </c>
      <c r="D36" s="30" t="s">
        <v>207</v>
      </c>
      <c r="E36" s="30" t="s">
        <v>185</v>
      </c>
      <c r="F36" s="30" t="s">
        <v>112</v>
      </c>
      <c r="G36" s="30" t="s">
        <v>208</v>
      </c>
      <c r="H36" s="30" t="s">
        <v>208</v>
      </c>
      <c r="I36" s="30" t="s">
        <v>67</v>
      </c>
      <c r="J36" s="31">
        <v>-12500</v>
      </c>
      <c r="K36" s="30" t="s">
        <v>209</v>
      </c>
      <c r="L36" s="30" t="s">
        <v>59</v>
      </c>
      <c r="M36" s="32" t="s">
        <v>210</v>
      </c>
    </row>
    <row r="37" spans="1:13" ht="21" x14ac:dyDescent="0.35">
      <c r="A37" s="30">
        <v>32</v>
      </c>
      <c r="B37" s="30" t="s">
        <v>109</v>
      </c>
      <c r="C37" s="16">
        <v>2000400298</v>
      </c>
      <c r="D37" s="30" t="s">
        <v>211</v>
      </c>
      <c r="E37" s="30" t="s">
        <v>212</v>
      </c>
      <c r="F37" s="30" t="s">
        <v>112</v>
      </c>
      <c r="G37" s="30" t="s">
        <v>132</v>
      </c>
      <c r="H37" s="30" t="s">
        <v>132</v>
      </c>
      <c r="I37" s="30" t="s">
        <v>67</v>
      </c>
      <c r="J37" s="31">
        <v>-1740</v>
      </c>
      <c r="K37" s="30" t="s">
        <v>213</v>
      </c>
      <c r="L37" s="30" t="s">
        <v>59</v>
      </c>
      <c r="M37" s="32" t="s">
        <v>214</v>
      </c>
    </row>
    <row r="38" spans="1:13" ht="21" x14ac:dyDescent="0.35">
      <c r="A38" s="30">
        <v>33</v>
      </c>
      <c r="B38" s="30" t="s">
        <v>109</v>
      </c>
      <c r="C38" s="16">
        <v>2000400298</v>
      </c>
      <c r="D38" s="30" t="s">
        <v>215</v>
      </c>
      <c r="E38" s="30" t="s">
        <v>212</v>
      </c>
      <c r="F38" s="30" t="s">
        <v>112</v>
      </c>
      <c r="G38" s="30" t="s">
        <v>132</v>
      </c>
      <c r="H38" s="30" t="s">
        <v>132</v>
      </c>
      <c r="I38" s="30" t="s">
        <v>67</v>
      </c>
      <c r="J38" s="31">
        <v>-1800</v>
      </c>
      <c r="K38" s="30" t="s">
        <v>216</v>
      </c>
      <c r="L38" s="30" t="s">
        <v>59</v>
      </c>
      <c r="M38" s="32" t="s">
        <v>217</v>
      </c>
    </row>
    <row r="39" spans="1:13" ht="21" x14ac:dyDescent="0.35">
      <c r="A39" s="30">
        <v>34</v>
      </c>
      <c r="B39" s="30" t="s">
        <v>109</v>
      </c>
      <c r="C39" s="16">
        <v>2000400300</v>
      </c>
      <c r="D39" s="30" t="s">
        <v>218</v>
      </c>
      <c r="E39" s="30" t="s">
        <v>117</v>
      </c>
      <c r="F39" s="30" t="s">
        <v>112</v>
      </c>
      <c r="G39" s="30" t="s">
        <v>132</v>
      </c>
      <c r="H39" s="30" t="s">
        <v>132</v>
      </c>
      <c r="I39" s="30" t="s">
        <v>67</v>
      </c>
      <c r="J39" s="31">
        <v>-1566</v>
      </c>
      <c r="K39" s="30" t="s">
        <v>219</v>
      </c>
      <c r="L39" s="30" t="s">
        <v>59</v>
      </c>
      <c r="M39" s="32" t="s">
        <v>220</v>
      </c>
    </row>
    <row r="40" spans="1:13" ht="21" x14ac:dyDescent="0.35">
      <c r="A40" s="30">
        <v>35</v>
      </c>
      <c r="B40" s="30" t="s">
        <v>109</v>
      </c>
      <c r="C40" s="16">
        <v>2000400300</v>
      </c>
      <c r="D40" s="30" t="s">
        <v>221</v>
      </c>
      <c r="E40" s="30" t="s">
        <v>117</v>
      </c>
      <c r="F40" s="30" t="s">
        <v>112</v>
      </c>
      <c r="G40" s="30" t="s">
        <v>132</v>
      </c>
      <c r="H40" s="30" t="s">
        <v>132</v>
      </c>
      <c r="I40" s="30" t="s">
        <v>67</v>
      </c>
      <c r="J40" s="31">
        <v>-880</v>
      </c>
      <c r="K40" s="30" t="s">
        <v>222</v>
      </c>
      <c r="L40" s="30" t="s">
        <v>59</v>
      </c>
      <c r="M40" s="32" t="s">
        <v>220</v>
      </c>
    </row>
    <row r="41" spans="1:13" ht="21" x14ac:dyDescent="0.35">
      <c r="A41" s="30">
        <v>36</v>
      </c>
      <c r="B41" s="30" t="s">
        <v>109</v>
      </c>
      <c r="C41" s="16">
        <v>2000400300</v>
      </c>
      <c r="D41" s="30" t="s">
        <v>223</v>
      </c>
      <c r="E41" s="30" t="s">
        <v>117</v>
      </c>
      <c r="F41" s="30" t="s">
        <v>112</v>
      </c>
      <c r="G41" s="30" t="s">
        <v>132</v>
      </c>
      <c r="H41" s="30" t="s">
        <v>132</v>
      </c>
      <c r="I41" s="30" t="s">
        <v>67</v>
      </c>
      <c r="J41" s="31">
        <v>-1600</v>
      </c>
      <c r="K41" s="30" t="s">
        <v>224</v>
      </c>
      <c r="L41" s="30" t="s">
        <v>59</v>
      </c>
      <c r="M41" s="32" t="s">
        <v>220</v>
      </c>
    </row>
    <row r="42" spans="1:13" ht="21" x14ac:dyDescent="0.35">
      <c r="A42" s="30">
        <v>37</v>
      </c>
      <c r="B42" s="30" t="s">
        <v>109</v>
      </c>
      <c r="C42" s="16">
        <v>2000400300</v>
      </c>
      <c r="D42" s="30" t="s">
        <v>225</v>
      </c>
      <c r="E42" s="30" t="s">
        <v>117</v>
      </c>
      <c r="F42" s="30" t="s">
        <v>112</v>
      </c>
      <c r="G42" s="30" t="s">
        <v>140</v>
      </c>
      <c r="H42" s="30" t="s">
        <v>140</v>
      </c>
      <c r="I42" s="30" t="s">
        <v>67</v>
      </c>
      <c r="J42" s="31">
        <v>-155</v>
      </c>
      <c r="K42" s="30" t="s">
        <v>222</v>
      </c>
      <c r="L42" s="30" t="s">
        <v>59</v>
      </c>
      <c r="M42" s="32" t="s">
        <v>226</v>
      </c>
    </row>
    <row r="43" spans="1:13" ht="21" x14ac:dyDescent="0.35">
      <c r="A43" s="30">
        <v>38</v>
      </c>
      <c r="B43" s="30" t="s">
        <v>109</v>
      </c>
      <c r="C43" s="16">
        <v>2000400300</v>
      </c>
      <c r="D43" s="30" t="s">
        <v>227</v>
      </c>
      <c r="E43" s="30" t="s">
        <v>117</v>
      </c>
      <c r="F43" s="30" t="s">
        <v>112</v>
      </c>
      <c r="G43" s="30" t="s">
        <v>140</v>
      </c>
      <c r="H43" s="30" t="s">
        <v>140</v>
      </c>
      <c r="I43" s="30" t="s">
        <v>67</v>
      </c>
      <c r="J43" s="31">
        <v>-275</v>
      </c>
      <c r="K43" s="30" t="s">
        <v>224</v>
      </c>
      <c r="L43" s="30" t="s">
        <v>59</v>
      </c>
      <c r="M43" s="32" t="s">
        <v>226</v>
      </c>
    </row>
    <row r="44" spans="1:13" ht="21" x14ac:dyDescent="0.35">
      <c r="A44" s="30">
        <v>39</v>
      </c>
      <c r="B44" s="30" t="s">
        <v>109</v>
      </c>
      <c r="C44" s="16">
        <v>2000400306</v>
      </c>
      <c r="D44" s="30" t="s">
        <v>228</v>
      </c>
      <c r="E44" s="30" t="s">
        <v>229</v>
      </c>
      <c r="F44" s="30" t="s">
        <v>112</v>
      </c>
      <c r="G44" s="30" t="s">
        <v>132</v>
      </c>
      <c r="H44" s="30" t="s">
        <v>132</v>
      </c>
      <c r="I44" s="30" t="s">
        <v>67</v>
      </c>
      <c r="J44" s="31">
        <v>-3000</v>
      </c>
      <c r="K44" s="30" t="s">
        <v>230</v>
      </c>
      <c r="L44" s="30" t="s">
        <v>59</v>
      </c>
      <c r="M44" s="32" t="s">
        <v>231</v>
      </c>
    </row>
    <row r="45" spans="1:13" ht="21" x14ac:dyDescent="0.35">
      <c r="A45" s="30">
        <v>40</v>
      </c>
      <c r="B45" s="30" t="s">
        <v>109</v>
      </c>
      <c r="C45" s="16">
        <v>2000400308</v>
      </c>
      <c r="D45" s="30" t="s">
        <v>232</v>
      </c>
      <c r="E45" s="30" t="s">
        <v>233</v>
      </c>
      <c r="F45" s="30" t="s">
        <v>112</v>
      </c>
      <c r="G45" s="30" t="s">
        <v>132</v>
      </c>
      <c r="H45" s="30" t="s">
        <v>132</v>
      </c>
      <c r="I45" s="30" t="s">
        <v>67</v>
      </c>
      <c r="J45" s="31">
        <v>-3650</v>
      </c>
      <c r="K45" s="30" t="s">
        <v>234</v>
      </c>
      <c r="L45" s="30" t="s">
        <v>120</v>
      </c>
      <c r="M45" s="32" t="s">
        <v>235</v>
      </c>
    </row>
    <row r="46" spans="1:13" ht="21" x14ac:dyDescent="0.35">
      <c r="A46" s="30">
        <v>41</v>
      </c>
      <c r="B46" s="30" t="s">
        <v>109</v>
      </c>
      <c r="C46" s="16">
        <v>2000400308</v>
      </c>
      <c r="D46" s="30" t="s">
        <v>236</v>
      </c>
      <c r="E46" s="30" t="s">
        <v>233</v>
      </c>
      <c r="F46" s="30" t="s">
        <v>112</v>
      </c>
      <c r="G46" s="30" t="s">
        <v>132</v>
      </c>
      <c r="H46" s="30" t="s">
        <v>132</v>
      </c>
      <c r="I46" s="30" t="s">
        <v>67</v>
      </c>
      <c r="J46" s="31">
        <v>-500</v>
      </c>
      <c r="K46" s="30" t="s">
        <v>237</v>
      </c>
      <c r="L46" s="30" t="s">
        <v>59</v>
      </c>
      <c r="M46" s="32" t="s">
        <v>238</v>
      </c>
    </row>
    <row r="47" spans="1:13" ht="21" x14ac:dyDescent="0.35">
      <c r="A47" s="30">
        <v>42</v>
      </c>
      <c r="B47" s="30" t="s">
        <v>109</v>
      </c>
      <c r="C47" s="16">
        <v>2000400312</v>
      </c>
      <c r="D47" s="30" t="s">
        <v>239</v>
      </c>
      <c r="E47" s="30" t="s">
        <v>240</v>
      </c>
      <c r="F47" s="30" t="s">
        <v>112</v>
      </c>
      <c r="G47" s="30" t="s">
        <v>132</v>
      </c>
      <c r="H47" s="30" t="s">
        <v>132</v>
      </c>
      <c r="I47" s="30" t="s">
        <v>67</v>
      </c>
      <c r="J47" s="31">
        <v>-5706</v>
      </c>
      <c r="K47" s="30" t="s">
        <v>241</v>
      </c>
      <c r="L47" s="30" t="s">
        <v>120</v>
      </c>
      <c r="M47" s="32" t="s">
        <v>242</v>
      </c>
    </row>
    <row r="48" spans="1:13" ht="21" x14ac:dyDescent="0.35">
      <c r="A48" s="30">
        <v>43</v>
      </c>
      <c r="B48" s="30" t="s">
        <v>109</v>
      </c>
      <c r="C48" s="16">
        <v>2000400316</v>
      </c>
      <c r="D48" s="30" t="s">
        <v>243</v>
      </c>
      <c r="E48" s="30" t="s">
        <v>240</v>
      </c>
      <c r="F48" s="30" t="s">
        <v>112</v>
      </c>
      <c r="G48" s="30" t="s">
        <v>140</v>
      </c>
      <c r="H48" s="30" t="s">
        <v>140</v>
      </c>
      <c r="I48" s="30" t="s">
        <v>67</v>
      </c>
      <c r="J48" s="31">
        <v>-5000</v>
      </c>
      <c r="K48" s="30" t="s">
        <v>244</v>
      </c>
      <c r="L48" s="30" t="s">
        <v>59</v>
      </c>
      <c r="M48" s="32" t="s">
        <v>245</v>
      </c>
    </row>
    <row r="49" spans="1:13" ht="21" x14ac:dyDescent="0.35">
      <c r="A49" s="30">
        <v>44</v>
      </c>
      <c r="B49" s="30" t="s">
        <v>109</v>
      </c>
      <c r="C49" s="16">
        <v>2000400316</v>
      </c>
      <c r="D49" s="30" t="s">
        <v>246</v>
      </c>
      <c r="E49" s="30" t="s">
        <v>240</v>
      </c>
      <c r="F49" s="30" t="s">
        <v>112</v>
      </c>
      <c r="G49" s="30" t="s">
        <v>132</v>
      </c>
      <c r="H49" s="30" t="s">
        <v>132</v>
      </c>
      <c r="I49" s="30" t="s">
        <v>67</v>
      </c>
      <c r="J49" s="31">
        <v>-2500</v>
      </c>
      <c r="K49" s="30" t="s">
        <v>244</v>
      </c>
      <c r="L49" s="30" t="s">
        <v>59</v>
      </c>
      <c r="M49" s="32" t="s">
        <v>247</v>
      </c>
    </row>
    <row r="50" spans="1:13" ht="21" x14ac:dyDescent="0.35">
      <c r="A50" s="30">
        <v>45</v>
      </c>
      <c r="B50" s="30" t="s">
        <v>109</v>
      </c>
      <c r="C50" s="16">
        <v>2000400316</v>
      </c>
      <c r="D50" s="30" t="s">
        <v>248</v>
      </c>
      <c r="E50" s="30" t="s">
        <v>240</v>
      </c>
      <c r="F50" s="30" t="s">
        <v>112</v>
      </c>
      <c r="G50" s="30" t="s">
        <v>132</v>
      </c>
      <c r="H50" s="30" t="s">
        <v>132</v>
      </c>
      <c r="I50" s="30" t="s">
        <v>67</v>
      </c>
      <c r="J50" s="31">
        <v>-475</v>
      </c>
      <c r="K50" s="30" t="s">
        <v>249</v>
      </c>
      <c r="L50" s="30" t="s">
        <v>59</v>
      </c>
      <c r="M50" s="32" t="s">
        <v>250</v>
      </c>
    </row>
    <row r="51" spans="1:13" ht="21" x14ac:dyDescent="0.35">
      <c r="A51" s="30">
        <v>46</v>
      </c>
      <c r="B51" s="30" t="s">
        <v>109</v>
      </c>
      <c r="C51" s="16">
        <v>2000400316</v>
      </c>
      <c r="D51" s="30" t="s">
        <v>251</v>
      </c>
      <c r="E51" s="30" t="s">
        <v>240</v>
      </c>
      <c r="F51" s="30" t="s">
        <v>112</v>
      </c>
      <c r="G51" s="30" t="s">
        <v>132</v>
      </c>
      <c r="H51" s="30" t="s">
        <v>132</v>
      </c>
      <c r="I51" s="30" t="s">
        <v>67</v>
      </c>
      <c r="J51" s="31">
        <v>-1785</v>
      </c>
      <c r="K51" s="30" t="s">
        <v>252</v>
      </c>
      <c r="L51" s="30" t="s">
        <v>120</v>
      </c>
      <c r="M51" s="32" t="s">
        <v>253</v>
      </c>
    </row>
    <row r="52" spans="1:13" ht="21" x14ac:dyDescent="0.35">
      <c r="A52" s="30">
        <v>47</v>
      </c>
      <c r="B52" s="30" t="s">
        <v>109</v>
      </c>
      <c r="C52" s="16">
        <v>2000400320</v>
      </c>
      <c r="D52" s="30" t="s">
        <v>254</v>
      </c>
      <c r="E52" s="30" t="s">
        <v>255</v>
      </c>
      <c r="F52" s="30" t="s">
        <v>112</v>
      </c>
      <c r="G52" s="30" t="s">
        <v>74</v>
      </c>
      <c r="H52" s="30" t="s">
        <v>74</v>
      </c>
      <c r="I52" s="30" t="s">
        <v>67</v>
      </c>
      <c r="J52" s="31">
        <v>-94</v>
      </c>
      <c r="K52" s="30" t="s">
        <v>256</v>
      </c>
      <c r="L52" s="30" t="s">
        <v>59</v>
      </c>
      <c r="M52" s="32" t="s">
        <v>257</v>
      </c>
    </row>
    <row r="53" spans="1:13" ht="21" x14ac:dyDescent="0.35">
      <c r="A53" s="30">
        <v>48</v>
      </c>
      <c r="B53" s="30" t="s">
        <v>109</v>
      </c>
      <c r="C53" s="16">
        <v>2000400326</v>
      </c>
      <c r="D53" s="30" t="s">
        <v>258</v>
      </c>
      <c r="E53" s="30" t="s">
        <v>259</v>
      </c>
      <c r="F53" s="30" t="s">
        <v>112</v>
      </c>
      <c r="G53" s="30" t="s">
        <v>132</v>
      </c>
      <c r="H53" s="30" t="s">
        <v>132</v>
      </c>
      <c r="I53" s="30" t="s">
        <v>67</v>
      </c>
      <c r="J53" s="31">
        <v>-3734.5</v>
      </c>
      <c r="K53" s="30" t="s">
        <v>260</v>
      </c>
      <c r="L53" s="30" t="s">
        <v>120</v>
      </c>
      <c r="M53" s="32" t="s">
        <v>261</v>
      </c>
    </row>
    <row r="54" spans="1:13" ht="21" x14ac:dyDescent="0.35">
      <c r="A54" s="30">
        <v>49</v>
      </c>
      <c r="B54" s="30" t="s">
        <v>109</v>
      </c>
      <c r="C54" s="16">
        <v>2000400326</v>
      </c>
      <c r="D54" s="30" t="s">
        <v>262</v>
      </c>
      <c r="E54" s="30" t="s">
        <v>259</v>
      </c>
      <c r="F54" s="30" t="s">
        <v>112</v>
      </c>
      <c r="G54" s="30" t="s">
        <v>132</v>
      </c>
      <c r="H54" s="30" t="s">
        <v>132</v>
      </c>
      <c r="I54" s="30" t="s">
        <v>67</v>
      </c>
      <c r="J54" s="31">
        <v>-1161.28</v>
      </c>
      <c r="K54" s="30" t="s">
        <v>263</v>
      </c>
      <c r="L54" s="30" t="s">
        <v>115</v>
      </c>
      <c r="M54" s="32" t="s">
        <v>261</v>
      </c>
    </row>
    <row r="55" spans="1:13" ht="21" x14ac:dyDescent="0.35">
      <c r="A55" s="30">
        <v>50</v>
      </c>
      <c r="B55" s="30" t="s">
        <v>109</v>
      </c>
      <c r="C55" s="16">
        <v>2000400335</v>
      </c>
      <c r="D55" s="30" t="s">
        <v>264</v>
      </c>
      <c r="E55" s="30" t="s">
        <v>265</v>
      </c>
      <c r="F55" s="30" t="s">
        <v>112</v>
      </c>
      <c r="G55" s="30" t="s">
        <v>132</v>
      </c>
      <c r="H55" s="30" t="s">
        <v>132</v>
      </c>
      <c r="I55" s="30" t="s">
        <v>67</v>
      </c>
      <c r="J55" s="31">
        <v>-1050</v>
      </c>
      <c r="K55" s="30" t="s">
        <v>266</v>
      </c>
      <c r="L55" s="30" t="s">
        <v>120</v>
      </c>
      <c r="M55" s="32"/>
    </row>
    <row r="56" spans="1:13" ht="21" x14ac:dyDescent="0.35">
      <c r="A56" s="30">
        <v>51</v>
      </c>
      <c r="B56" s="30" t="s">
        <v>109</v>
      </c>
      <c r="C56" s="16">
        <v>2000400337</v>
      </c>
      <c r="D56" s="30" t="s">
        <v>267</v>
      </c>
      <c r="E56" s="30" t="s">
        <v>268</v>
      </c>
      <c r="F56" s="30" t="s">
        <v>112</v>
      </c>
      <c r="G56" s="30" t="s">
        <v>269</v>
      </c>
      <c r="H56" s="30" t="s">
        <v>269</v>
      </c>
      <c r="I56" s="30" t="s">
        <v>67</v>
      </c>
      <c r="J56" s="31">
        <v>-2841</v>
      </c>
      <c r="K56" s="30" t="s">
        <v>270</v>
      </c>
      <c r="L56" s="30" t="s">
        <v>59</v>
      </c>
      <c r="M56" s="32" t="s">
        <v>271</v>
      </c>
    </row>
    <row r="57" spans="1:13" ht="21" x14ac:dyDescent="0.35">
      <c r="A57" s="30">
        <v>52</v>
      </c>
      <c r="B57" s="30" t="s">
        <v>109</v>
      </c>
      <c r="C57" s="16">
        <v>2000400337</v>
      </c>
      <c r="D57" s="30" t="s">
        <v>272</v>
      </c>
      <c r="E57" s="30" t="s">
        <v>268</v>
      </c>
      <c r="F57" s="30" t="s">
        <v>112</v>
      </c>
      <c r="G57" s="30" t="s">
        <v>132</v>
      </c>
      <c r="H57" s="30" t="s">
        <v>132</v>
      </c>
      <c r="I57" s="30" t="s">
        <v>67</v>
      </c>
      <c r="J57" s="31">
        <v>-260</v>
      </c>
      <c r="K57" s="30" t="s">
        <v>273</v>
      </c>
      <c r="L57" s="30" t="s">
        <v>59</v>
      </c>
      <c r="M57" s="32" t="s">
        <v>274</v>
      </c>
    </row>
    <row r="58" spans="1:13" ht="21" x14ac:dyDescent="0.35">
      <c r="A58" s="30">
        <v>53</v>
      </c>
      <c r="B58" s="30" t="s">
        <v>109</v>
      </c>
      <c r="C58" s="16">
        <v>2000400337</v>
      </c>
      <c r="D58" s="30" t="s">
        <v>275</v>
      </c>
      <c r="E58" s="30" t="s">
        <v>268</v>
      </c>
      <c r="F58" s="30" t="s">
        <v>112</v>
      </c>
      <c r="G58" s="30" t="s">
        <v>132</v>
      </c>
      <c r="H58" s="30" t="s">
        <v>132</v>
      </c>
      <c r="I58" s="30" t="s">
        <v>67</v>
      </c>
      <c r="J58" s="31">
        <v>-500</v>
      </c>
      <c r="K58" s="30" t="s">
        <v>276</v>
      </c>
      <c r="L58" s="30" t="s">
        <v>59</v>
      </c>
      <c r="M58" s="32" t="s">
        <v>277</v>
      </c>
    </row>
    <row r="59" spans="1:13" ht="21" x14ac:dyDescent="0.35">
      <c r="A59" s="30">
        <v>54</v>
      </c>
      <c r="B59" s="30" t="s">
        <v>109</v>
      </c>
      <c r="C59" s="16">
        <v>2000400341</v>
      </c>
      <c r="D59" s="30" t="s">
        <v>278</v>
      </c>
      <c r="E59" s="30" t="s">
        <v>268</v>
      </c>
      <c r="F59" s="30" t="s">
        <v>112</v>
      </c>
      <c r="G59" s="30" t="s">
        <v>132</v>
      </c>
      <c r="H59" s="30" t="s">
        <v>132</v>
      </c>
      <c r="I59" s="30" t="s">
        <v>67</v>
      </c>
      <c r="J59" s="31">
        <v>-1800</v>
      </c>
      <c r="K59" s="30" t="s">
        <v>279</v>
      </c>
      <c r="L59" s="30" t="s">
        <v>120</v>
      </c>
      <c r="M59" s="32" t="s">
        <v>280</v>
      </c>
    </row>
    <row r="60" spans="1:13" ht="21" x14ac:dyDescent="0.35">
      <c r="A60" s="30">
        <v>55</v>
      </c>
      <c r="B60" s="30" t="s">
        <v>109</v>
      </c>
      <c r="C60" s="16">
        <v>2000400349</v>
      </c>
      <c r="D60" s="30" t="s">
        <v>281</v>
      </c>
      <c r="E60" s="30" t="s">
        <v>282</v>
      </c>
      <c r="F60" s="30" t="s">
        <v>112</v>
      </c>
      <c r="G60" s="30" t="s">
        <v>132</v>
      </c>
      <c r="H60" s="30" t="s">
        <v>132</v>
      </c>
      <c r="I60" s="30" t="s">
        <v>67</v>
      </c>
      <c r="J60" s="31">
        <v>-3000</v>
      </c>
      <c r="K60" s="30" t="s">
        <v>283</v>
      </c>
      <c r="L60" s="30" t="s">
        <v>59</v>
      </c>
      <c r="M60" s="32" t="s">
        <v>284</v>
      </c>
    </row>
    <row r="61" spans="1:13" ht="21" x14ac:dyDescent="0.35">
      <c r="A61" s="30">
        <v>56</v>
      </c>
      <c r="B61" s="30" t="s">
        <v>109</v>
      </c>
      <c r="C61" s="16">
        <v>2000400363</v>
      </c>
      <c r="D61" s="30" t="s">
        <v>285</v>
      </c>
      <c r="E61" s="30" t="s">
        <v>286</v>
      </c>
      <c r="F61" s="30" t="s">
        <v>112</v>
      </c>
      <c r="G61" s="30" t="s">
        <v>140</v>
      </c>
      <c r="H61" s="30" t="s">
        <v>140</v>
      </c>
      <c r="I61" s="30" t="s">
        <v>67</v>
      </c>
      <c r="J61" s="31">
        <v>-500</v>
      </c>
      <c r="K61" s="30" t="s">
        <v>287</v>
      </c>
      <c r="L61" s="30" t="s">
        <v>59</v>
      </c>
      <c r="M61" s="32" t="s">
        <v>288</v>
      </c>
    </row>
    <row r="62" spans="1:13" ht="21" x14ac:dyDescent="0.35">
      <c r="A62" s="30">
        <v>57</v>
      </c>
      <c r="B62" s="30" t="s">
        <v>109</v>
      </c>
      <c r="C62" s="16">
        <v>2000400403</v>
      </c>
      <c r="D62" s="30" t="s">
        <v>289</v>
      </c>
      <c r="E62" s="30" t="s">
        <v>290</v>
      </c>
      <c r="F62" s="30" t="s">
        <v>112</v>
      </c>
      <c r="G62" s="30" t="s">
        <v>132</v>
      </c>
      <c r="H62" s="30" t="s">
        <v>132</v>
      </c>
      <c r="I62" s="30" t="s">
        <v>67</v>
      </c>
      <c r="J62" s="31">
        <v>-200</v>
      </c>
      <c r="K62" s="30" t="s">
        <v>291</v>
      </c>
      <c r="L62" s="30" t="s">
        <v>59</v>
      </c>
      <c r="M62" s="32" t="s">
        <v>292</v>
      </c>
    </row>
    <row r="63" spans="1:13" ht="21" x14ac:dyDescent="0.35">
      <c r="A63" s="30">
        <v>58</v>
      </c>
      <c r="B63" s="30" t="s">
        <v>109</v>
      </c>
      <c r="C63" s="16">
        <v>2000400416</v>
      </c>
      <c r="D63" s="30" t="s">
        <v>293</v>
      </c>
      <c r="E63" s="30" t="s">
        <v>294</v>
      </c>
      <c r="F63" s="30" t="s">
        <v>112</v>
      </c>
      <c r="G63" s="30" t="s">
        <v>132</v>
      </c>
      <c r="H63" s="30" t="s">
        <v>132</v>
      </c>
      <c r="I63" s="30" t="s">
        <v>67</v>
      </c>
      <c r="J63" s="31">
        <v>-290841.18</v>
      </c>
      <c r="K63" s="30" t="s">
        <v>295</v>
      </c>
      <c r="L63" s="30" t="s">
        <v>296</v>
      </c>
      <c r="M63" s="32" t="s">
        <v>297</v>
      </c>
    </row>
    <row r="64" spans="1:13" ht="21" x14ac:dyDescent="0.35">
      <c r="A64" s="30">
        <v>59</v>
      </c>
      <c r="B64" s="30" t="s">
        <v>109</v>
      </c>
      <c r="C64" s="16">
        <v>2000400433</v>
      </c>
      <c r="D64" s="30" t="s">
        <v>298</v>
      </c>
      <c r="E64" s="30" t="s">
        <v>299</v>
      </c>
      <c r="F64" s="30" t="s">
        <v>112</v>
      </c>
      <c r="G64" s="30" t="s">
        <v>132</v>
      </c>
      <c r="H64" s="30" t="s">
        <v>132</v>
      </c>
      <c r="I64" s="30" t="s">
        <v>67</v>
      </c>
      <c r="J64" s="31">
        <v>-500</v>
      </c>
      <c r="K64" s="30" t="s">
        <v>300</v>
      </c>
      <c r="L64" s="30" t="s">
        <v>59</v>
      </c>
      <c r="M64" s="32" t="s">
        <v>301</v>
      </c>
    </row>
    <row r="65" spans="1:13" ht="21" x14ac:dyDescent="0.35">
      <c r="A65" s="30">
        <v>60</v>
      </c>
      <c r="B65" s="30" t="s">
        <v>109</v>
      </c>
      <c r="C65" s="16">
        <v>2000400435</v>
      </c>
      <c r="D65" s="30" t="s">
        <v>302</v>
      </c>
      <c r="E65" s="30" t="s">
        <v>299</v>
      </c>
      <c r="F65" s="30" t="s">
        <v>112</v>
      </c>
      <c r="G65" s="30" t="s">
        <v>132</v>
      </c>
      <c r="H65" s="30" t="s">
        <v>132</v>
      </c>
      <c r="I65" s="30" t="s">
        <v>67</v>
      </c>
      <c r="J65" s="31">
        <v>-2000</v>
      </c>
      <c r="K65" s="30" t="s">
        <v>303</v>
      </c>
      <c r="L65" s="30" t="s">
        <v>59</v>
      </c>
      <c r="M65" s="32" t="s">
        <v>304</v>
      </c>
    </row>
    <row r="66" spans="1:13" ht="21" x14ac:dyDescent="0.35">
      <c r="A66" s="30">
        <v>61</v>
      </c>
      <c r="B66" s="30" t="s">
        <v>109</v>
      </c>
      <c r="C66" s="16">
        <v>2000400449</v>
      </c>
      <c r="D66" s="30" t="s">
        <v>305</v>
      </c>
      <c r="E66" s="30" t="s">
        <v>73</v>
      </c>
      <c r="F66" s="30" t="s">
        <v>112</v>
      </c>
      <c r="G66" s="30" t="s">
        <v>132</v>
      </c>
      <c r="H66" s="30" t="s">
        <v>132</v>
      </c>
      <c r="I66" s="30" t="s">
        <v>67</v>
      </c>
      <c r="J66" s="31">
        <v>-68.569999999999993</v>
      </c>
      <c r="K66" s="30" t="s">
        <v>306</v>
      </c>
      <c r="L66" s="30" t="s">
        <v>120</v>
      </c>
      <c r="M66" s="32" t="s">
        <v>307</v>
      </c>
    </row>
    <row r="67" spans="1:13" ht="21" x14ac:dyDescent="0.35">
      <c r="A67" s="30">
        <v>62</v>
      </c>
      <c r="B67" s="30" t="s">
        <v>109</v>
      </c>
      <c r="C67" s="16">
        <v>2000400449</v>
      </c>
      <c r="D67" s="30" t="s">
        <v>308</v>
      </c>
      <c r="E67" s="30" t="s">
        <v>73</v>
      </c>
      <c r="F67" s="30" t="s">
        <v>112</v>
      </c>
      <c r="G67" s="30" t="s">
        <v>132</v>
      </c>
      <c r="H67" s="30" t="s">
        <v>132</v>
      </c>
      <c r="I67" s="30" t="s">
        <v>67</v>
      </c>
      <c r="J67" s="31">
        <v>-500</v>
      </c>
      <c r="K67" s="30" t="s">
        <v>309</v>
      </c>
      <c r="L67" s="30" t="s">
        <v>310</v>
      </c>
      <c r="M67" s="32" t="s">
        <v>311</v>
      </c>
    </row>
    <row r="68" spans="1:13" ht="21" x14ac:dyDescent="0.35">
      <c r="A68" s="30">
        <v>63</v>
      </c>
      <c r="B68" s="30" t="s">
        <v>109</v>
      </c>
      <c r="C68" s="16">
        <v>2000400449</v>
      </c>
      <c r="D68" s="30" t="s">
        <v>312</v>
      </c>
      <c r="E68" s="30" t="s">
        <v>73</v>
      </c>
      <c r="F68" s="30" t="s">
        <v>112</v>
      </c>
      <c r="G68" s="30" t="s">
        <v>132</v>
      </c>
      <c r="H68" s="30" t="s">
        <v>132</v>
      </c>
      <c r="I68" s="30" t="s">
        <v>67</v>
      </c>
      <c r="J68" s="31">
        <v>-1800</v>
      </c>
      <c r="K68" s="30" t="s">
        <v>313</v>
      </c>
      <c r="L68" s="30" t="s">
        <v>115</v>
      </c>
      <c r="M68" s="32" t="s">
        <v>314</v>
      </c>
    </row>
    <row r="69" spans="1:13" ht="21" x14ac:dyDescent="0.35">
      <c r="A69" s="30">
        <v>64</v>
      </c>
      <c r="B69" s="30" t="s">
        <v>109</v>
      </c>
      <c r="C69" s="16">
        <v>2000400452</v>
      </c>
      <c r="D69" s="30" t="s">
        <v>315</v>
      </c>
      <c r="E69" s="30" t="s">
        <v>73</v>
      </c>
      <c r="F69" s="30" t="s">
        <v>112</v>
      </c>
      <c r="G69" s="30" t="s">
        <v>132</v>
      </c>
      <c r="H69" s="30" t="s">
        <v>132</v>
      </c>
      <c r="I69" s="30" t="s">
        <v>67</v>
      </c>
      <c r="J69" s="31">
        <v>-500</v>
      </c>
      <c r="K69" s="30" t="s">
        <v>316</v>
      </c>
      <c r="L69" s="30" t="s">
        <v>59</v>
      </c>
      <c r="M69" s="32" t="s">
        <v>317</v>
      </c>
    </row>
    <row r="70" spans="1:13" ht="21" x14ac:dyDescent="0.35">
      <c r="A70" s="30">
        <v>65</v>
      </c>
      <c r="B70" s="30" t="s">
        <v>109</v>
      </c>
      <c r="C70" s="16">
        <v>2000400452</v>
      </c>
      <c r="D70" s="30" t="s">
        <v>318</v>
      </c>
      <c r="E70" s="30" t="s">
        <v>73</v>
      </c>
      <c r="F70" s="30" t="s">
        <v>112</v>
      </c>
      <c r="G70" s="30" t="s">
        <v>132</v>
      </c>
      <c r="H70" s="30" t="s">
        <v>132</v>
      </c>
      <c r="I70" s="30" t="s">
        <v>67</v>
      </c>
      <c r="J70" s="31">
        <v>-500</v>
      </c>
      <c r="K70" s="30" t="s">
        <v>316</v>
      </c>
      <c r="L70" s="30" t="s">
        <v>59</v>
      </c>
      <c r="M70" s="32" t="s">
        <v>319</v>
      </c>
    </row>
    <row r="71" spans="1:13" ht="21" x14ac:dyDescent="0.35">
      <c r="A71" s="30">
        <v>66</v>
      </c>
      <c r="B71" s="30" t="s">
        <v>109</v>
      </c>
      <c r="C71" s="16">
        <v>2000400452</v>
      </c>
      <c r="D71" s="30" t="s">
        <v>320</v>
      </c>
      <c r="E71" s="30" t="s">
        <v>73</v>
      </c>
      <c r="F71" s="30" t="s">
        <v>112</v>
      </c>
      <c r="G71" s="30" t="s">
        <v>132</v>
      </c>
      <c r="H71" s="30" t="s">
        <v>132</v>
      </c>
      <c r="I71" s="30" t="s">
        <v>67</v>
      </c>
      <c r="J71" s="31">
        <v>-50</v>
      </c>
      <c r="K71" s="30" t="s">
        <v>321</v>
      </c>
      <c r="L71" s="30" t="s">
        <v>120</v>
      </c>
      <c r="M71" s="32" t="s">
        <v>322</v>
      </c>
    </row>
    <row r="72" spans="1:13" ht="21" x14ac:dyDescent="0.35">
      <c r="A72" s="30">
        <v>67</v>
      </c>
      <c r="B72" s="30" t="s">
        <v>109</v>
      </c>
      <c r="C72" s="16">
        <v>2000400452</v>
      </c>
      <c r="D72" s="30" t="s">
        <v>323</v>
      </c>
      <c r="E72" s="30" t="s">
        <v>73</v>
      </c>
      <c r="F72" s="30" t="s">
        <v>112</v>
      </c>
      <c r="G72" s="30" t="s">
        <v>140</v>
      </c>
      <c r="H72" s="30" t="s">
        <v>140</v>
      </c>
      <c r="I72" s="30" t="s">
        <v>67</v>
      </c>
      <c r="J72" s="31">
        <v>-176</v>
      </c>
      <c r="K72" s="30" t="s">
        <v>324</v>
      </c>
      <c r="L72" s="30" t="s">
        <v>120</v>
      </c>
      <c r="M72" s="32" t="s">
        <v>325</v>
      </c>
    </row>
    <row r="73" spans="1:13" ht="21" x14ac:dyDescent="0.35">
      <c r="A73" s="30">
        <v>68</v>
      </c>
      <c r="B73" s="30" t="s">
        <v>109</v>
      </c>
      <c r="C73" s="16">
        <v>2000400492</v>
      </c>
      <c r="D73" s="30" t="s">
        <v>326</v>
      </c>
      <c r="E73" s="30" t="s">
        <v>327</v>
      </c>
      <c r="F73" s="30" t="s">
        <v>112</v>
      </c>
      <c r="G73" s="30" t="s">
        <v>174</v>
      </c>
      <c r="H73" s="30" t="s">
        <v>174</v>
      </c>
      <c r="I73" s="30" t="s">
        <v>67</v>
      </c>
      <c r="J73" s="31">
        <v>-11209.38</v>
      </c>
      <c r="K73" s="30" t="s">
        <v>328</v>
      </c>
      <c r="L73" s="30" t="s">
        <v>115</v>
      </c>
      <c r="M73" s="32" t="s">
        <v>329</v>
      </c>
    </row>
    <row r="74" spans="1:13" ht="21" x14ac:dyDescent="0.35">
      <c r="A74" s="30">
        <v>69</v>
      </c>
      <c r="B74" s="30" t="s">
        <v>109</v>
      </c>
      <c r="C74" s="16">
        <v>2000400503</v>
      </c>
      <c r="D74" s="30" t="s">
        <v>330</v>
      </c>
      <c r="E74" s="30" t="s">
        <v>240</v>
      </c>
      <c r="F74" s="30" t="s">
        <v>112</v>
      </c>
      <c r="G74" s="30" t="s">
        <v>132</v>
      </c>
      <c r="H74" s="30" t="s">
        <v>132</v>
      </c>
      <c r="I74" s="30" t="s">
        <v>67</v>
      </c>
      <c r="J74" s="31">
        <v>-1000</v>
      </c>
      <c r="K74" s="30" t="s">
        <v>331</v>
      </c>
      <c r="L74" s="30" t="s">
        <v>59</v>
      </c>
      <c r="M74" s="32" t="s">
        <v>332</v>
      </c>
    </row>
    <row r="75" spans="1:13" ht="21" x14ac:dyDescent="0.35">
      <c r="A75" s="30">
        <v>70</v>
      </c>
      <c r="B75" s="30" t="s">
        <v>109</v>
      </c>
      <c r="C75" s="16">
        <v>2000400541</v>
      </c>
      <c r="D75" s="30" t="s">
        <v>333</v>
      </c>
      <c r="E75" s="30" t="s">
        <v>334</v>
      </c>
      <c r="F75" s="30" t="s">
        <v>112</v>
      </c>
      <c r="G75" s="30" t="s">
        <v>335</v>
      </c>
      <c r="H75" s="30" t="s">
        <v>335</v>
      </c>
      <c r="I75" s="30" t="s">
        <v>67</v>
      </c>
      <c r="J75" s="31">
        <v>-3765</v>
      </c>
      <c r="K75" s="30" t="s">
        <v>336</v>
      </c>
      <c r="L75" s="30" t="s">
        <v>337</v>
      </c>
      <c r="M75" s="32"/>
    </row>
    <row r="76" spans="1:13" ht="21" x14ac:dyDescent="0.35">
      <c r="A76" s="30">
        <v>71</v>
      </c>
      <c r="B76" s="30" t="s">
        <v>109</v>
      </c>
      <c r="C76" s="16">
        <v>2000400543</v>
      </c>
      <c r="D76" s="30" t="s">
        <v>338</v>
      </c>
      <c r="E76" s="30" t="s">
        <v>286</v>
      </c>
      <c r="F76" s="30" t="s">
        <v>112</v>
      </c>
      <c r="G76" s="30" t="s">
        <v>339</v>
      </c>
      <c r="H76" s="30" t="s">
        <v>339</v>
      </c>
      <c r="I76" s="30" t="s">
        <v>67</v>
      </c>
      <c r="J76" s="31">
        <v>-39499</v>
      </c>
      <c r="K76" s="30" t="s">
        <v>340</v>
      </c>
      <c r="L76" s="30" t="s">
        <v>337</v>
      </c>
      <c r="M76" s="32"/>
    </row>
    <row r="77" spans="1:13" ht="21" x14ac:dyDescent="0.35">
      <c r="A77" s="30">
        <v>72</v>
      </c>
      <c r="B77" s="30" t="s">
        <v>109</v>
      </c>
      <c r="C77" s="16">
        <v>2000400600</v>
      </c>
      <c r="D77" s="30" t="s">
        <v>341</v>
      </c>
      <c r="E77" s="30" t="s">
        <v>342</v>
      </c>
      <c r="F77" s="30" t="s">
        <v>112</v>
      </c>
      <c r="G77" s="30" t="s">
        <v>343</v>
      </c>
      <c r="H77" s="30" t="s">
        <v>343</v>
      </c>
      <c r="I77" s="30" t="s">
        <v>67</v>
      </c>
      <c r="J77" s="31">
        <v>-300</v>
      </c>
      <c r="K77" s="30" t="s">
        <v>344</v>
      </c>
      <c r="L77" s="30" t="s">
        <v>59</v>
      </c>
      <c r="M77" s="32" t="s">
        <v>345</v>
      </c>
    </row>
    <row r="78" spans="1:13" ht="21" x14ac:dyDescent="0.35">
      <c r="A78" s="30">
        <v>73</v>
      </c>
      <c r="B78" s="30" t="s">
        <v>109</v>
      </c>
      <c r="C78" s="16">
        <v>2000400600</v>
      </c>
      <c r="D78" s="30" t="s">
        <v>346</v>
      </c>
      <c r="E78" s="30" t="s">
        <v>342</v>
      </c>
      <c r="F78" s="30" t="s">
        <v>112</v>
      </c>
      <c r="G78" s="30" t="s">
        <v>343</v>
      </c>
      <c r="H78" s="30" t="s">
        <v>343</v>
      </c>
      <c r="I78" s="30" t="s">
        <v>67</v>
      </c>
      <c r="J78" s="31">
        <v>-6258</v>
      </c>
      <c r="K78" s="30" t="s">
        <v>347</v>
      </c>
      <c r="L78" s="30" t="s">
        <v>59</v>
      </c>
      <c r="M78" s="32" t="s">
        <v>345</v>
      </c>
    </row>
    <row r="79" spans="1:13" ht="21" x14ac:dyDescent="0.35">
      <c r="A79" s="30">
        <v>74</v>
      </c>
      <c r="B79" s="30" t="s">
        <v>109</v>
      </c>
      <c r="C79" s="16">
        <v>2000400600</v>
      </c>
      <c r="D79" s="30" t="s">
        <v>348</v>
      </c>
      <c r="E79" s="30" t="s">
        <v>342</v>
      </c>
      <c r="F79" s="30" t="s">
        <v>112</v>
      </c>
      <c r="G79" s="30" t="s">
        <v>349</v>
      </c>
      <c r="H79" s="30" t="s">
        <v>349</v>
      </c>
      <c r="I79" s="30" t="s">
        <v>67</v>
      </c>
      <c r="J79" s="31">
        <v>-1968</v>
      </c>
      <c r="K79" s="30" t="s">
        <v>350</v>
      </c>
      <c r="L79" s="30" t="s">
        <v>59</v>
      </c>
      <c r="M79" s="32" t="s">
        <v>351</v>
      </c>
    </row>
    <row r="80" spans="1:13" ht="21" x14ac:dyDescent="0.35">
      <c r="A80" s="30">
        <v>75</v>
      </c>
      <c r="B80" s="30" t="s">
        <v>109</v>
      </c>
      <c r="C80" s="16">
        <v>2000400600</v>
      </c>
      <c r="D80" s="30" t="s">
        <v>352</v>
      </c>
      <c r="E80" s="30" t="s">
        <v>342</v>
      </c>
      <c r="F80" s="30" t="s">
        <v>112</v>
      </c>
      <c r="G80" s="30" t="s">
        <v>349</v>
      </c>
      <c r="H80" s="30" t="s">
        <v>349</v>
      </c>
      <c r="I80" s="30" t="s">
        <v>67</v>
      </c>
      <c r="J80" s="31">
        <v>-660</v>
      </c>
      <c r="K80" s="30" t="s">
        <v>353</v>
      </c>
      <c r="L80" s="30" t="s">
        <v>59</v>
      </c>
      <c r="M80" s="32" t="s">
        <v>354</v>
      </c>
    </row>
    <row r="81" spans="1:13" ht="21" x14ac:dyDescent="0.35">
      <c r="A81" s="30">
        <v>76</v>
      </c>
      <c r="B81" s="30" t="s">
        <v>109</v>
      </c>
      <c r="C81" s="16">
        <v>2000400600</v>
      </c>
      <c r="D81" s="30" t="s">
        <v>355</v>
      </c>
      <c r="E81" s="30" t="s">
        <v>342</v>
      </c>
      <c r="F81" s="30" t="s">
        <v>112</v>
      </c>
      <c r="G81" s="30" t="s">
        <v>349</v>
      </c>
      <c r="H81" s="30" t="s">
        <v>349</v>
      </c>
      <c r="I81" s="30" t="s">
        <v>67</v>
      </c>
      <c r="J81" s="31">
        <v>-1200</v>
      </c>
      <c r="K81" s="30" t="s">
        <v>356</v>
      </c>
      <c r="L81" s="30" t="s">
        <v>59</v>
      </c>
      <c r="M81" s="32" t="s">
        <v>357</v>
      </c>
    </row>
    <row r="82" spans="1:13" ht="21" x14ac:dyDescent="0.35">
      <c r="A82" s="30">
        <v>77</v>
      </c>
      <c r="B82" s="30" t="s">
        <v>109</v>
      </c>
      <c r="C82" s="16">
        <v>2000400600</v>
      </c>
      <c r="D82" s="30" t="s">
        <v>358</v>
      </c>
      <c r="E82" s="30" t="s">
        <v>342</v>
      </c>
      <c r="F82" s="30" t="s">
        <v>112</v>
      </c>
      <c r="G82" s="30" t="s">
        <v>349</v>
      </c>
      <c r="H82" s="30" t="s">
        <v>349</v>
      </c>
      <c r="I82" s="30" t="s">
        <v>67</v>
      </c>
      <c r="J82" s="31">
        <v>-4365</v>
      </c>
      <c r="K82" s="30" t="s">
        <v>359</v>
      </c>
      <c r="L82" s="30" t="s">
        <v>59</v>
      </c>
      <c r="M82" s="32" t="s">
        <v>360</v>
      </c>
    </row>
    <row r="83" spans="1:13" ht="21" x14ac:dyDescent="0.35">
      <c r="A83" s="30">
        <v>78</v>
      </c>
      <c r="B83" s="30" t="s">
        <v>109</v>
      </c>
      <c r="C83" s="30">
        <v>2000400600</v>
      </c>
      <c r="D83" s="30" t="s">
        <v>361</v>
      </c>
      <c r="E83" s="30" t="s">
        <v>342</v>
      </c>
      <c r="F83" s="30" t="s">
        <v>112</v>
      </c>
      <c r="G83" s="30" t="s">
        <v>362</v>
      </c>
      <c r="H83" s="30" t="s">
        <v>362</v>
      </c>
      <c r="I83" s="30" t="s">
        <v>67</v>
      </c>
      <c r="J83" s="31">
        <v>-260</v>
      </c>
      <c r="K83" s="30" t="s">
        <v>363</v>
      </c>
      <c r="L83" s="30" t="s">
        <v>59</v>
      </c>
      <c r="M83" s="32"/>
    </row>
    <row r="84" spans="1:13" ht="21" x14ac:dyDescent="0.35">
      <c r="A84" s="30">
        <v>79</v>
      </c>
      <c r="B84" s="30" t="s">
        <v>109</v>
      </c>
      <c r="C84" s="30">
        <v>2000400600</v>
      </c>
      <c r="D84" s="30" t="s">
        <v>364</v>
      </c>
      <c r="E84" s="30" t="s">
        <v>342</v>
      </c>
      <c r="F84" s="30" t="s">
        <v>112</v>
      </c>
      <c r="G84" s="30" t="s">
        <v>365</v>
      </c>
      <c r="H84" s="30" t="s">
        <v>365</v>
      </c>
      <c r="I84" s="30" t="s">
        <v>67</v>
      </c>
      <c r="J84" s="31">
        <v>-12500</v>
      </c>
      <c r="K84" s="30" t="s">
        <v>366</v>
      </c>
      <c r="L84" s="30" t="s">
        <v>59</v>
      </c>
      <c r="M84" s="32"/>
    </row>
    <row r="85" spans="1:13" ht="21" x14ac:dyDescent="0.35">
      <c r="A85" s="30">
        <v>80</v>
      </c>
      <c r="B85" s="30" t="s">
        <v>109</v>
      </c>
      <c r="C85" s="30">
        <v>2000400600</v>
      </c>
      <c r="D85" s="30" t="s">
        <v>367</v>
      </c>
      <c r="E85" s="30" t="s">
        <v>342</v>
      </c>
      <c r="F85" s="30" t="s">
        <v>112</v>
      </c>
      <c r="G85" s="30" t="s">
        <v>368</v>
      </c>
      <c r="H85" s="30" t="s">
        <v>368</v>
      </c>
      <c r="I85" s="30" t="s">
        <v>67</v>
      </c>
      <c r="J85" s="31">
        <v>-3040</v>
      </c>
      <c r="K85" s="30" t="s">
        <v>369</v>
      </c>
      <c r="L85" s="30" t="s">
        <v>59</v>
      </c>
      <c r="M85" s="32" t="s">
        <v>370</v>
      </c>
    </row>
    <row r="86" spans="1:13" ht="21" x14ac:dyDescent="0.35">
      <c r="A86" s="30">
        <v>81</v>
      </c>
      <c r="B86" s="30" t="s">
        <v>109</v>
      </c>
      <c r="C86" s="30">
        <v>2000400600</v>
      </c>
      <c r="D86" s="30" t="s">
        <v>371</v>
      </c>
      <c r="E86" s="30" t="s">
        <v>342</v>
      </c>
      <c r="F86" s="30" t="s">
        <v>112</v>
      </c>
      <c r="G86" s="30" t="s">
        <v>372</v>
      </c>
      <c r="H86" s="30" t="s">
        <v>372</v>
      </c>
      <c r="I86" s="30" t="s">
        <v>67</v>
      </c>
      <c r="J86" s="31">
        <v>-2025</v>
      </c>
      <c r="K86" s="30" t="s">
        <v>373</v>
      </c>
      <c r="L86" s="30" t="s">
        <v>59</v>
      </c>
      <c r="M86" s="32" t="s">
        <v>374</v>
      </c>
    </row>
    <row r="87" spans="1:13" ht="21" x14ac:dyDescent="0.35">
      <c r="A87" s="30">
        <v>82</v>
      </c>
      <c r="B87" s="30" t="s">
        <v>109</v>
      </c>
      <c r="C87" s="16">
        <v>2000400649</v>
      </c>
      <c r="D87" s="30" t="s">
        <v>375</v>
      </c>
      <c r="E87" s="30" t="s">
        <v>53</v>
      </c>
      <c r="F87" s="30" t="s">
        <v>112</v>
      </c>
      <c r="G87" s="30" t="s">
        <v>376</v>
      </c>
      <c r="H87" s="30" t="s">
        <v>376</v>
      </c>
      <c r="I87" s="30" t="s">
        <v>67</v>
      </c>
      <c r="J87" s="31">
        <v>-1530</v>
      </c>
      <c r="K87" s="30" t="s">
        <v>57</v>
      </c>
      <c r="L87" s="30" t="s">
        <v>59</v>
      </c>
      <c r="M87" s="32" t="s">
        <v>377</v>
      </c>
    </row>
    <row r="88" spans="1:13" ht="21" x14ac:dyDescent="0.35">
      <c r="A88" s="30">
        <v>83</v>
      </c>
      <c r="B88" s="30" t="s">
        <v>109</v>
      </c>
      <c r="C88" s="16">
        <v>2000400649</v>
      </c>
      <c r="D88" s="30" t="s">
        <v>378</v>
      </c>
      <c r="E88" s="30" t="s">
        <v>53</v>
      </c>
      <c r="F88" s="30" t="s">
        <v>112</v>
      </c>
      <c r="G88" s="30" t="s">
        <v>62</v>
      </c>
      <c r="H88" s="30" t="s">
        <v>62</v>
      </c>
      <c r="I88" s="30" t="s">
        <v>67</v>
      </c>
      <c r="J88" s="31">
        <v>-200</v>
      </c>
      <c r="K88" s="30" t="s">
        <v>63</v>
      </c>
      <c r="L88" s="30" t="s">
        <v>59</v>
      </c>
      <c r="M88" s="32" t="s">
        <v>64</v>
      </c>
    </row>
    <row r="89" spans="1:13" ht="21" x14ac:dyDescent="0.35">
      <c r="A89" s="30">
        <v>84</v>
      </c>
      <c r="B89" s="30" t="s">
        <v>109</v>
      </c>
      <c r="C89" s="16">
        <v>2000400672</v>
      </c>
      <c r="D89" s="30" t="s">
        <v>379</v>
      </c>
      <c r="E89" s="30" t="s">
        <v>181</v>
      </c>
      <c r="F89" s="30" t="s">
        <v>112</v>
      </c>
      <c r="G89" s="30" t="s">
        <v>380</v>
      </c>
      <c r="H89" s="30" t="s">
        <v>380</v>
      </c>
      <c r="I89" s="30" t="s">
        <v>67</v>
      </c>
      <c r="J89" s="31">
        <v>-24950</v>
      </c>
      <c r="K89" s="30" t="s">
        <v>381</v>
      </c>
      <c r="L89" s="30" t="s">
        <v>296</v>
      </c>
      <c r="M89" s="32" t="s">
        <v>382</v>
      </c>
    </row>
    <row r="90" spans="1:13" ht="21" x14ac:dyDescent="0.35">
      <c r="A90" s="30">
        <v>85</v>
      </c>
      <c r="B90" s="30" t="s">
        <v>109</v>
      </c>
      <c r="C90" s="16">
        <v>2000400687</v>
      </c>
      <c r="D90" s="30" t="s">
        <v>383</v>
      </c>
      <c r="E90" s="30" t="s">
        <v>384</v>
      </c>
      <c r="F90" s="30" t="s">
        <v>112</v>
      </c>
      <c r="G90" s="30" t="s">
        <v>385</v>
      </c>
      <c r="H90" s="30" t="s">
        <v>385</v>
      </c>
      <c r="I90" s="30" t="s">
        <v>67</v>
      </c>
      <c r="J90" s="31">
        <v>-390</v>
      </c>
      <c r="K90" s="30" t="s">
        <v>386</v>
      </c>
      <c r="L90" s="30" t="s">
        <v>296</v>
      </c>
      <c r="M90" s="32"/>
    </row>
    <row r="91" spans="1:13" ht="21" x14ac:dyDescent="0.35">
      <c r="A91" s="30">
        <v>86</v>
      </c>
      <c r="B91" s="30" t="s">
        <v>109</v>
      </c>
      <c r="C91" s="16">
        <v>2000400702</v>
      </c>
      <c r="D91" s="30" t="s">
        <v>387</v>
      </c>
      <c r="E91" s="30" t="s">
        <v>388</v>
      </c>
      <c r="F91" s="30" t="s">
        <v>112</v>
      </c>
      <c r="G91" s="30" t="s">
        <v>389</v>
      </c>
      <c r="H91" s="30" t="s">
        <v>389</v>
      </c>
      <c r="I91" s="30" t="s">
        <v>67</v>
      </c>
      <c r="J91" s="31">
        <v>-5400</v>
      </c>
      <c r="K91" s="30" t="s">
        <v>390</v>
      </c>
      <c r="L91" s="30" t="s">
        <v>59</v>
      </c>
      <c r="M91" s="32" t="s">
        <v>391</v>
      </c>
    </row>
    <row r="92" spans="1:13" ht="21" x14ac:dyDescent="0.35">
      <c r="A92" s="30">
        <v>87</v>
      </c>
      <c r="B92" s="30" t="s">
        <v>109</v>
      </c>
      <c r="C92" s="16">
        <v>2000400702</v>
      </c>
      <c r="D92" s="30" t="s">
        <v>392</v>
      </c>
      <c r="E92" s="30" t="s">
        <v>388</v>
      </c>
      <c r="F92" s="30" t="s">
        <v>112</v>
      </c>
      <c r="G92" s="30" t="s">
        <v>389</v>
      </c>
      <c r="H92" s="30" t="s">
        <v>389</v>
      </c>
      <c r="I92" s="30" t="s">
        <v>67</v>
      </c>
      <c r="J92" s="31">
        <v>-4940</v>
      </c>
      <c r="K92" s="30" t="s">
        <v>393</v>
      </c>
      <c r="L92" s="30" t="s">
        <v>59</v>
      </c>
      <c r="M92" s="32" t="s">
        <v>394</v>
      </c>
    </row>
    <row r="93" spans="1:13" ht="21" x14ac:dyDescent="0.35">
      <c r="A93" s="30">
        <v>88</v>
      </c>
      <c r="B93" s="30" t="s">
        <v>109</v>
      </c>
      <c r="C93" s="16">
        <v>2000400702</v>
      </c>
      <c r="D93" s="30" t="s">
        <v>395</v>
      </c>
      <c r="E93" s="30" t="s">
        <v>388</v>
      </c>
      <c r="F93" s="30" t="s">
        <v>112</v>
      </c>
      <c r="G93" s="30" t="s">
        <v>389</v>
      </c>
      <c r="H93" s="30" t="s">
        <v>389</v>
      </c>
      <c r="I93" s="30" t="s">
        <v>67</v>
      </c>
      <c r="J93" s="31">
        <v>-10500</v>
      </c>
      <c r="K93" s="30" t="s">
        <v>396</v>
      </c>
      <c r="L93" s="30" t="s">
        <v>59</v>
      </c>
      <c r="M93" s="32" t="s">
        <v>397</v>
      </c>
    </row>
    <row r="94" spans="1:13" ht="21" x14ac:dyDescent="0.35">
      <c r="A94" s="30">
        <v>89</v>
      </c>
      <c r="B94" s="30" t="s">
        <v>109</v>
      </c>
      <c r="C94" s="30">
        <v>2000400702</v>
      </c>
      <c r="D94" s="30" t="s">
        <v>398</v>
      </c>
      <c r="E94" s="30" t="s">
        <v>388</v>
      </c>
      <c r="F94" s="30" t="s">
        <v>112</v>
      </c>
      <c r="G94" s="30" t="s">
        <v>399</v>
      </c>
      <c r="H94" s="30" t="s">
        <v>399</v>
      </c>
      <c r="I94" s="30" t="s">
        <v>67</v>
      </c>
      <c r="J94" s="31">
        <v>-241.52</v>
      </c>
      <c r="K94" s="30" t="s">
        <v>400</v>
      </c>
      <c r="L94" s="30" t="s">
        <v>296</v>
      </c>
      <c r="M94" s="32" t="s">
        <v>401</v>
      </c>
    </row>
    <row r="95" spans="1:13" ht="21" x14ac:dyDescent="0.35">
      <c r="A95" s="30">
        <v>90</v>
      </c>
      <c r="B95" s="30" t="s">
        <v>109</v>
      </c>
      <c r="C95" s="16">
        <v>2000400708</v>
      </c>
      <c r="D95" s="30" t="s">
        <v>402</v>
      </c>
      <c r="E95" s="30" t="s">
        <v>233</v>
      </c>
      <c r="F95" s="30" t="s">
        <v>112</v>
      </c>
      <c r="G95" s="30" t="s">
        <v>132</v>
      </c>
      <c r="H95" s="30" t="s">
        <v>132</v>
      </c>
      <c r="I95" s="30" t="s">
        <v>67</v>
      </c>
      <c r="J95" s="31">
        <v>-1500</v>
      </c>
      <c r="K95" s="30" t="s">
        <v>403</v>
      </c>
      <c r="L95" s="30" t="s">
        <v>59</v>
      </c>
      <c r="M95" s="32" t="s">
        <v>404</v>
      </c>
    </row>
    <row r="96" spans="1:13" ht="21" x14ac:dyDescent="0.35">
      <c r="A96" s="30">
        <v>91</v>
      </c>
      <c r="B96" s="30" t="s">
        <v>109</v>
      </c>
      <c r="C96" s="16">
        <v>2000400718</v>
      </c>
      <c r="D96" s="30" t="s">
        <v>405</v>
      </c>
      <c r="E96" s="30" t="s">
        <v>406</v>
      </c>
      <c r="F96" s="30" t="s">
        <v>112</v>
      </c>
      <c r="G96" s="30" t="s">
        <v>132</v>
      </c>
      <c r="H96" s="30" t="s">
        <v>132</v>
      </c>
      <c r="I96" s="30" t="s">
        <v>67</v>
      </c>
      <c r="J96" s="31">
        <v>-50</v>
      </c>
      <c r="K96" s="30" t="s">
        <v>407</v>
      </c>
      <c r="L96" s="30" t="s">
        <v>120</v>
      </c>
      <c r="M96" s="32" t="s">
        <v>408</v>
      </c>
    </row>
    <row r="97" spans="1:13" ht="21" x14ac:dyDescent="0.35">
      <c r="A97" s="30">
        <v>92</v>
      </c>
      <c r="B97" s="30" t="s">
        <v>109</v>
      </c>
      <c r="C97" s="16">
        <v>2000400723</v>
      </c>
      <c r="D97" s="30" t="s">
        <v>409</v>
      </c>
      <c r="E97" s="30" t="s">
        <v>410</v>
      </c>
      <c r="F97" s="30" t="s">
        <v>112</v>
      </c>
      <c r="G97" s="30" t="s">
        <v>411</v>
      </c>
      <c r="H97" s="30" t="s">
        <v>411</v>
      </c>
      <c r="I97" s="30" t="s">
        <v>67</v>
      </c>
      <c r="J97" s="31">
        <v>-520</v>
      </c>
      <c r="K97" s="30" t="s">
        <v>412</v>
      </c>
      <c r="L97" s="30" t="s">
        <v>59</v>
      </c>
      <c r="M97" s="32" t="s">
        <v>413</v>
      </c>
    </row>
    <row r="98" spans="1:13" ht="21" x14ac:dyDescent="0.35">
      <c r="A98" s="30">
        <v>93</v>
      </c>
      <c r="B98" s="30" t="s">
        <v>109</v>
      </c>
      <c r="C98" s="16">
        <v>2000400723</v>
      </c>
      <c r="D98" s="30" t="s">
        <v>414</v>
      </c>
      <c r="E98" s="30" t="s">
        <v>410</v>
      </c>
      <c r="F98" s="30" t="s">
        <v>112</v>
      </c>
      <c r="G98" s="30" t="s">
        <v>168</v>
      </c>
      <c r="H98" s="30" t="s">
        <v>168</v>
      </c>
      <c r="I98" s="30" t="s">
        <v>67</v>
      </c>
      <c r="J98" s="31">
        <v>-1820</v>
      </c>
      <c r="K98" s="30" t="s">
        <v>412</v>
      </c>
      <c r="L98" s="30" t="s">
        <v>59</v>
      </c>
      <c r="M98" s="32" t="s">
        <v>415</v>
      </c>
    </row>
    <row r="99" spans="1:13" ht="21" x14ac:dyDescent="0.35">
      <c r="A99" s="30">
        <v>94</v>
      </c>
      <c r="B99" s="30" t="s">
        <v>109</v>
      </c>
      <c r="C99" s="16">
        <v>2000400723</v>
      </c>
      <c r="D99" s="30" t="s">
        <v>416</v>
      </c>
      <c r="E99" s="30" t="s">
        <v>410</v>
      </c>
      <c r="F99" s="30" t="s">
        <v>112</v>
      </c>
      <c r="G99" s="30" t="s">
        <v>168</v>
      </c>
      <c r="H99" s="30" t="s">
        <v>168</v>
      </c>
      <c r="I99" s="30" t="s">
        <v>67</v>
      </c>
      <c r="J99" s="31">
        <v>-3750</v>
      </c>
      <c r="K99" s="30" t="s">
        <v>417</v>
      </c>
      <c r="L99" s="30" t="s">
        <v>59</v>
      </c>
      <c r="M99" s="32" t="s">
        <v>415</v>
      </c>
    </row>
    <row r="100" spans="1:13" ht="21" x14ac:dyDescent="0.35">
      <c r="A100" s="30">
        <v>95</v>
      </c>
      <c r="B100" s="30" t="s">
        <v>109</v>
      </c>
      <c r="C100" s="16">
        <v>2000400723</v>
      </c>
      <c r="D100" s="30" t="s">
        <v>418</v>
      </c>
      <c r="E100" s="30" t="s">
        <v>410</v>
      </c>
      <c r="F100" s="30" t="s">
        <v>112</v>
      </c>
      <c r="G100" s="30" t="s">
        <v>132</v>
      </c>
      <c r="H100" s="30" t="s">
        <v>132</v>
      </c>
      <c r="I100" s="30" t="s">
        <v>67</v>
      </c>
      <c r="J100" s="31">
        <v>-1300</v>
      </c>
      <c r="K100" s="30" t="s">
        <v>412</v>
      </c>
      <c r="L100" s="30" t="s">
        <v>59</v>
      </c>
      <c r="M100" s="32" t="s">
        <v>419</v>
      </c>
    </row>
    <row r="101" spans="1:13" ht="21" x14ac:dyDescent="0.35">
      <c r="A101" s="30">
        <v>96</v>
      </c>
      <c r="B101" s="30" t="s">
        <v>109</v>
      </c>
      <c r="C101" s="16">
        <v>2000400723</v>
      </c>
      <c r="D101" s="30" t="s">
        <v>420</v>
      </c>
      <c r="E101" s="30" t="s">
        <v>410</v>
      </c>
      <c r="F101" s="30" t="s">
        <v>112</v>
      </c>
      <c r="G101" s="30" t="s">
        <v>132</v>
      </c>
      <c r="H101" s="30" t="s">
        <v>132</v>
      </c>
      <c r="I101" s="30" t="s">
        <v>67</v>
      </c>
      <c r="J101" s="31">
        <v>-2550</v>
      </c>
      <c r="K101" s="30" t="s">
        <v>417</v>
      </c>
      <c r="L101" s="30" t="s">
        <v>59</v>
      </c>
      <c r="M101" s="32" t="s">
        <v>419</v>
      </c>
    </row>
    <row r="102" spans="1:13" ht="21" x14ac:dyDescent="0.35">
      <c r="A102" s="30">
        <v>97</v>
      </c>
      <c r="B102" s="30" t="s">
        <v>109</v>
      </c>
      <c r="C102" s="16">
        <v>2000400723</v>
      </c>
      <c r="D102" s="30" t="s">
        <v>421</v>
      </c>
      <c r="E102" s="30" t="s">
        <v>410</v>
      </c>
      <c r="F102" s="30" t="s">
        <v>112</v>
      </c>
      <c r="G102" s="30" t="s">
        <v>132</v>
      </c>
      <c r="H102" s="30" t="s">
        <v>132</v>
      </c>
      <c r="I102" s="30" t="s">
        <v>67</v>
      </c>
      <c r="J102" s="31">
        <v>-1500</v>
      </c>
      <c r="K102" s="30" t="s">
        <v>422</v>
      </c>
      <c r="L102" s="30" t="s">
        <v>59</v>
      </c>
      <c r="M102" s="32" t="s">
        <v>419</v>
      </c>
    </row>
    <row r="103" spans="1:13" ht="21" x14ac:dyDescent="0.35">
      <c r="A103" s="30">
        <v>98</v>
      </c>
      <c r="B103" s="30" t="s">
        <v>109</v>
      </c>
      <c r="C103" s="16">
        <v>2000400723</v>
      </c>
      <c r="D103" s="30" t="s">
        <v>423</v>
      </c>
      <c r="E103" s="30" t="s">
        <v>410</v>
      </c>
      <c r="F103" s="30" t="s">
        <v>112</v>
      </c>
      <c r="G103" s="30" t="s">
        <v>132</v>
      </c>
      <c r="H103" s="30" t="s">
        <v>132</v>
      </c>
      <c r="I103" s="30" t="s">
        <v>67</v>
      </c>
      <c r="J103" s="31">
        <v>-1440</v>
      </c>
      <c r="K103" s="30" t="s">
        <v>424</v>
      </c>
      <c r="L103" s="30" t="s">
        <v>120</v>
      </c>
      <c r="M103" s="32" t="s">
        <v>425</v>
      </c>
    </row>
    <row r="104" spans="1:13" ht="21" x14ac:dyDescent="0.35">
      <c r="A104" s="30">
        <v>99</v>
      </c>
      <c r="B104" s="30" t="s">
        <v>109</v>
      </c>
      <c r="C104" s="16">
        <v>2000400724</v>
      </c>
      <c r="D104" s="30" t="s">
        <v>426</v>
      </c>
      <c r="E104" s="30" t="s">
        <v>157</v>
      </c>
      <c r="F104" s="30" t="s">
        <v>427</v>
      </c>
      <c r="G104" s="30" t="s">
        <v>428</v>
      </c>
      <c r="H104" s="30" t="s">
        <v>428</v>
      </c>
      <c r="I104" s="30" t="s">
        <v>56</v>
      </c>
      <c r="J104" s="31">
        <v>2080</v>
      </c>
      <c r="K104" s="30" t="s">
        <v>429</v>
      </c>
      <c r="L104" s="30" t="s">
        <v>59</v>
      </c>
      <c r="M104" s="32" t="s">
        <v>430</v>
      </c>
    </row>
    <row r="105" spans="1:13" ht="21" x14ac:dyDescent="0.35">
      <c r="A105" s="30">
        <v>100</v>
      </c>
      <c r="B105" s="30" t="s">
        <v>109</v>
      </c>
      <c r="C105" s="16">
        <v>2000400728</v>
      </c>
      <c r="D105" s="30" t="s">
        <v>431</v>
      </c>
      <c r="E105" s="30" t="s">
        <v>111</v>
      </c>
      <c r="F105" s="30" t="s">
        <v>112</v>
      </c>
      <c r="G105" s="30" t="s">
        <v>132</v>
      </c>
      <c r="H105" s="30" t="s">
        <v>132</v>
      </c>
      <c r="I105" s="30" t="s">
        <v>67</v>
      </c>
      <c r="J105" s="31">
        <v>-700</v>
      </c>
      <c r="K105" s="30" t="s">
        <v>432</v>
      </c>
      <c r="L105" s="30" t="s">
        <v>120</v>
      </c>
      <c r="M105" s="32" t="s">
        <v>433</v>
      </c>
    </row>
    <row r="106" spans="1:13" ht="21" x14ac:dyDescent="0.35">
      <c r="A106" s="30">
        <v>101</v>
      </c>
      <c r="B106" s="30" t="s">
        <v>109</v>
      </c>
      <c r="C106" s="16">
        <v>2000400728</v>
      </c>
      <c r="D106" s="30" t="s">
        <v>434</v>
      </c>
      <c r="E106" s="30" t="s">
        <v>111</v>
      </c>
      <c r="F106" s="30" t="s">
        <v>112</v>
      </c>
      <c r="G106" s="30" t="s">
        <v>132</v>
      </c>
      <c r="H106" s="30" t="s">
        <v>132</v>
      </c>
      <c r="I106" s="30" t="s">
        <v>67</v>
      </c>
      <c r="J106" s="31">
        <v>-100</v>
      </c>
      <c r="K106" s="30" t="s">
        <v>435</v>
      </c>
      <c r="L106" s="30" t="s">
        <v>115</v>
      </c>
      <c r="M106" s="32" t="s">
        <v>436</v>
      </c>
    </row>
    <row r="107" spans="1:13" ht="21" x14ac:dyDescent="0.35">
      <c r="A107" s="30">
        <v>102</v>
      </c>
      <c r="B107" s="30" t="s">
        <v>109</v>
      </c>
      <c r="C107" s="16">
        <v>2000400729</v>
      </c>
      <c r="D107" s="30" t="s">
        <v>437</v>
      </c>
      <c r="E107" s="30" t="s">
        <v>438</v>
      </c>
      <c r="F107" s="30" t="s">
        <v>112</v>
      </c>
      <c r="G107" s="30" t="s">
        <v>140</v>
      </c>
      <c r="H107" s="30" t="s">
        <v>140</v>
      </c>
      <c r="I107" s="30" t="s">
        <v>67</v>
      </c>
      <c r="J107" s="31">
        <v>-37192</v>
      </c>
      <c r="K107" s="30" t="s">
        <v>439</v>
      </c>
      <c r="L107" s="30" t="s">
        <v>120</v>
      </c>
      <c r="M107" s="32" t="s">
        <v>440</v>
      </c>
    </row>
    <row r="108" spans="1:13" ht="21" x14ac:dyDescent="0.35">
      <c r="A108" s="30">
        <v>103</v>
      </c>
      <c r="B108" s="30" t="s">
        <v>109</v>
      </c>
      <c r="C108" s="16">
        <v>2000400731</v>
      </c>
      <c r="D108" s="30" t="s">
        <v>441</v>
      </c>
      <c r="E108" s="30" t="s">
        <v>442</v>
      </c>
      <c r="F108" s="30" t="s">
        <v>112</v>
      </c>
      <c r="G108" s="30" t="s">
        <v>55</v>
      </c>
      <c r="H108" s="30" t="s">
        <v>55</v>
      </c>
      <c r="I108" s="30" t="s">
        <v>67</v>
      </c>
      <c r="J108" s="31">
        <v>-26300</v>
      </c>
      <c r="K108" s="30" t="s">
        <v>443</v>
      </c>
      <c r="L108" s="30" t="s">
        <v>59</v>
      </c>
      <c r="M108" s="32" t="s">
        <v>444</v>
      </c>
    </row>
    <row r="109" spans="1:13" ht="21" x14ac:dyDescent="0.35">
      <c r="A109" s="30">
        <v>104</v>
      </c>
      <c r="B109" s="30" t="s">
        <v>109</v>
      </c>
      <c r="C109" s="16">
        <v>2000400731</v>
      </c>
      <c r="D109" s="30" t="s">
        <v>445</v>
      </c>
      <c r="E109" s="30" t="s">
        <v>442</v>
      </c>
      <c r="F109" s="30" t="s">
        <v>112</v>
      </c>
      <c r="G109" s="30" t="s">
        <v>55</v>
      </c>
      <c r="H109" s="30" t="s">
        <v>55</v>
      </c>
      <c r="I109" s="30" t="s">
        <v>67</v>
      </c>
      <c r="J109" s="31">
        <v>-13260</v>
      </c>
      <c r="K109" s="30" t="s">
        <v>446</v>
      </c>
      <c r="L109" s="30" t="s">
        <v>59</v>
      </c>
      <c r="M109" s="32" t="s">
        <v>447</v>
      </c>
    </row>
    <row r="110" spans="1:13" ht="21" x14ac:dyDescent="0.35">
      <c r="A110" s="30">
        <v>105</v>
      </c>
      <c r="B110" s="30" t="s">
        <v>109</v>
      </c>
      <c r="C110" s="16">
        <v>2000400731</v>
      </c>
      <c r="D110" s="30" t="s">
        <v>448</v>
      </c>
      <c r="E110" s="30" t="s">
        <v>442</v>
      </c>
      <c r="F110" s="30" t="s">
        <v>112</v>
      </c>
      <c r="G110" s="30" t="s">
        <v>449</v>
      </c>
      <c r="H110" s="30" t="s">
        <v>449</v>
      </c>
      <c r="I110" s="30" t="s">
        <v>67</v>
      </c>
      <c r="J110" s="31">
        <v>-6240</v>
      </c>
      <c r="K110" s="30" t="s">
        <v>446</v>
      </c>
      <c r="L110" s="30" t="s">
        <v>59</v>
      </c>
      <c r="M110" s="32" t="s">
        <v>450</v>
      </c>
    </row>
    <row r="111" spans="1:13" ht="21" x14ac:dyDescent="0.35">
      <c r="A111" s="30">
        <v>106</v>
      </c>
      <c r="B111" s="30" t="s">
        <v>109</v>
      </c>
      <c r="C111" s="16">
        <v>2000400731</v>
      </c>
      <c r="D111" s="30" t="s">
        <v>451</v>
      </c>
      <c r="E111" s="30" t="s">
        <v>442</v>
      </c>
      <c r="F111" s="30" t="s">
        <v>112</v>
      </c>
      <c r="G111" s="30" t="s">
        <v>449</v>
      </c>
      <c r="H111" s="30" t="s">
        <v>449</v>
      </c>
      <c r="I111" s="30" t="s">
        <v>67</v>
      </c>
      <c r="J111" s="31">
        <v>-12300</v>
      </c>
      <c r="K111" s="30" t="s">
        <v>443</v>
      </c>
      <c r="L111" s="30" t="s">
        <v>59</v>
      </c>
      <c r="M111" s="32" t="s">
        <v>450</v>
      </c>
    </row>
    <row r="112" spans="1:13" ht="21" x14ac:dyDescent="0.35">
      <c r="A112" s="30">
        <v>107</v>
      </c>
      <c r="B112" s="30" t="s">
        <v>109</v>
      </c>
      <c r="C112" s="16">
        <v>2000400731</v>
      </c>
      <c r="D112" s="30" t="s">
        <v>452</v>
      </c>
      <c r="E112" s="30" t="s">
        <v>442</v>
      </c>
      <c r="F112" s="30" t="s">
        <v>112</v>
      </c>
      <c r="G112" s="30" t="s">
        <v>62</v>
      </c>
      <c r="H112" s="30" t="s">
        <v>62</v>
      </c>
      <c r="I112" s="30" t="s">
        <v>67</v>
      </c>
      <c r="J112" s="31">
        <v>-1500</v>
      </c>
      <c r="K112" s="30" t="s">
        <v>453</v>
      </c>
      <c r="L112" s="30" t="s">
        <v>59</v>
      </c>
      <c r="M112" s="32" t="s">
        <v>454</v>
      </c>
    </row>
    <row r="113" spans="1:13" ht="21" x14ac:dyDescent="0.35">
      <c r="A113" s="30">
        <v>108</v>
      </c>
      <c r="B113" s="30" t="s">
        <v>109</v>
      </c>
      <c r="C113" s="16">
        <v>2000400731</v>
      </c>
      <c r="D113" s="30" t="s">
        <v>455</v>
      </c>
      <c r="E113" s="30" t="s">
        <v>442</v>
      </c>
      <c r="F113" s="30" t="s">
        <v>112</v>
      </c>
      <c r="G113" s="30" t="s">
        <v>456</v>
      </c>
      <c r="H113" s="30" t="s">
        <v>456</v>
      </c>
      <c r="I113" s="30" t="s">
        <v>67</v>
      </c>
      <c r="J113" s="31">
        <v>-1500</v>
      </c>
      <c r="K113" s="30" t="s">
        <v>453</v>
      </c>
      <c r="L113" s="30" t="s">
        <v>59</v>
      </c>
      <c r="M113" s="32" t="s">
        <v>457</v>
      </c>
    </row>
    <row r="114" spans="1:13" ht="21" x14ac:dyDescent="0.35">
      <c r="A114" s="30">
        <v>109</v>
      </c>
      <c r="B114" s="30" t="s">
        <v>109</v>
      </c>
      <c r="C114" s="16">
        <v>2000400731</v>
      </c>
      <c r="D114" s="30" t="s">
        <v>458</v>
      </c>
      <c r="E114" s="30" t="s">
        <v>442</v>
      </c>
      <c r="F114" s="30" t="s">
        <v>112</v>
      </c>
      <c r="G114" s="30" t="s">
        <v>174</v>
      </c>
      <c r="H114" s="30" t="s">
        <v>174</v>
      </c>
      <c r="I114" s="30" t="s">
        <v>67</v>
      </c>
      <c r="J114" s="31">
        <v>-12220</v>
      </c>
      <c r="K114" s="30" t="s">
        <v>446</v>
      </c>
      <c r="L114" s="30" t="s">
        <v>59</v>
      </c>
      <c r="M114" s="32" t="s">
        <v>459</v>
      </c>
    </row>
    <row r="115" spans="1:13" ht="21" x14ac:dyDescent="0.35">
      <c r="A115" s="30">
        <v>110</v>
      </c>
      <c r="B115" s="30" t="s">
        <v>109</v>
      </c>
      <c r="C115" s="16">
        <v>2000400731</v>
      </c>
      <c r="D115" s="30" t="s">
        <v>460</v>
      </c>
      <c r="E115" s="30" t="s">
        <v>442</v>
      </c>
      <c r="F115" s="30" t="s">
        <v>112</v>
      </c>
      <c r="G115" s="30" t="s">
        <v>174</v>
      </c>
      <c r="H115" s="30" t="s">
        <v>174</v>
      </c>
      <c r="I115" s="30" t="s">
        <v>67</v>
      </c>
      <c r="J115" s="31">
        <v>-16100</v>
      </c>
      <c r="K115" s="30" t="s">
        <v>443</v>
      </c>
      <c r="L115" s="30" t="s">
        <v>59</v>
      </c>
      <c r="M115" s="32" t="s">
        <v>461</v>
      </c>
    </row>
    <row r="116" spans="1:13" ht="21" x14ac:dyDescent="0.35">
      <c r="A116" s="30">
        <v>111</v>
      </c>
      <c r="B116" s="30" t="s">
        <v>109</v>
      </c>
      <c r="C116" s="16">
        <v>2000400731</v>
      </c>
      <c r="D116" s="30" t="s">
        <v>462</v>
      </c>
      <c r="E116" s="30" t="s">
        <v>442</v>
      </c>
      <c r="F116" s="30" t="s">
        <v>112</v>
      </c>
      <c r="G116" s="30" t="s">
        <v>132</v>
      </c>
      <c r="H116" s="30" t="s">
        <v>132</v>
      </c>
      <c r="I116" s="30" t="s">
        <v>67</v>
      </c>
      <c r="J116" s="31">
        <v>-5150</v>
      </c>
      <c r="K116" s="30" t="s">
        <v>443</v>
      </c>
      <c r="L116" s="30" t="s">
        <v>59</v>
      </c>
      <c r="M116" s="32" t="s">
        <v>463</v>
      </c>
    </row>
    <row r="117" spans="1:13" ht="21" x14ac:dyDescent="0.35">
      <c r="A117" s="30">
        <v>112</v>
      </c>
      <c r="B117" s="30" t="s">
        <v>109</v>
      </c>
      <c r="C117" s="16">
        <v>2000400731</v>
      </c>
      <c r="D117" s="30" t="s">
        <v>464</v>
      </c>
      <c r="E117" s="30" t="s">
        <v>442</v>
      </c>
      <c r="F117" s="30" t="s">
        <v>112</v>
      </c>
      <c r="G117" s="30" t="s">
        <v>132</v>
      </c>
      <c r="H117" s="30" t="s">
        <v>132</v>
      </c>
      <c r="I117" s="30" t="s">
        <v>67</v>
      </c>
      <c r="J117" s="31">
        <v>-2600</v>
      </c>
      <c r="K117" s="30" t="s">
        <v>446</v>
      </c>
      <c r="L117" s="30" t="s">
        <v>59</v>
      </c>
      <c r="M117" s="32" t="s">
        <v>465</v>
      </c>
    </row>
    <row r="118" spans="1:13" ht="21" x14ac:dyDescent="0.35">
      <c r="A118" s="30">
        <v>113</v>
      </c>
      <c r="B118" s="30" t="s">
        <v>109</v>
      </c>
      <c r="C118" s="16">
        <v>2000400742</v>
      </c>
      <c r="D118" s="30" t="s">
        <v>466</v>
      </c>
      <c r="E118" s="30" t="s">
        <v>299</v>
      </c>
      <c r="F118" s="30" t="s">
        <v>112</v>
      </c>
      <c r="G118" s="30" t="s">
        <v>132</v>
      </c>
      <c r="H118" s="30" t="s">
        <v>132</v>
      </c>
      <c r="I118" s="30" t="s">
        <v>67</v>
      </c>
      <c r="J118" s="31">
        <v>-9000</v>
      </c>
      <c r="K118" s="30" t="s">
        <v>467</v>
      </c>
      <c r="L118" s="30" t="s">
        <v>59</v>
      </c>
      <c r="M118" s="32"/>
    </row>
    <row r="119" spans="1:13" ht="21" x14ac:dyDescent="0.35">
      <c r="A119" s="30">
        <v>114</v>
      </c>
      <c r="B119" s="30" t="s">
        <v>109</v>
      </c>
      <c r="C119" s="16">
        <v>2000400742</v>
      </c>
      <c r="D119" s="30" t="s">
        <v>468</v>
      </c>
      <c r="E119" s="30" t="s">
        <v>299</v>
      </c>
      <c r="F119" s="30" t="s">
        <v>112</v>
      </c>
      <c r="G119" s="30" t="s">
        <v>132</v>
      </c>
      <c r="H119" s="30" t="s">
        <v>132</v>
      </c>
      <c r="I119" s="30" t="s">
        <v>67</v>
      </c>
      <c r="J119" s="31">
        <v>-24018</v>
      </c>
      <c r="K119" s="30" t="s">
        <v>469</v>
      </c>
      <c r="L119" s="30" t="s">
        <v>120</v>
      </c>
      <c r="M119" s="32"/>
    </row>
    <row r="120" spans="1:13" ht="21" x14ac:dyDescent="0.35">
      <c r="A120" s="30">
        <v>115</v>
      </c>
      <c r="B120" s="30" t="s">
        <v>109</v>
      </c>
      <c r="C120" s="16">
        <v>2000400742</v>
      </c>
      <c r="D120" s="30" t="s">
        <v>470</v>
      </c>
      <c r="E120" s="30" t="s">
        <v>299</v>
      </c>
      <c r="F120" s="30" t="s">
        <v>112</v>
      </c>
      <c r="G120" s="30" t="s">
        <v>132</v>
      </c>
      <c r="H120" s="30" t="s">
        <v>132</v>
      </c>
      <c r="I120" s="30" t="s">
        <v>67</v>
      </c>
      <c r="J120" s="31">
        <v>-1500</v>
      </c>
      <c r="K120" s="30" t="s">
        <v>467</v>
      </c>
      <c r="L120" s="30" t="s">
        <v>59</v>
      </c>
      <c r="M120" s="32"/>
    </row>
    <row r="121" spans="1:13" ht="21" x14ac:dyDescent="0.35">
      <c r="A121" s="30">
        <v>116</v>
      </c>
      <c r="B121" s="30" t="s">
        <v>109</v>
      </c>
      <c r="C121" s="16">
        <v>2000400747</v>
      </c>
      <c r="D121" s="30" t="s">
        <v>471</v>
      </c>
      <c r="E121" s="30" t="s">
        <v>472</v>
      </c>
      <c r="F121" s="30" t="s">
        <v>112</v>
      </c>
      <c r="G121" s="30" t="s">
        <v>140</v>
      </c>
      <c r="H121" s="30" t="s">
        <v>140</v>
      </c>
      <c r="I121" s="30" t="s">
        <v>67</v>
      </c>
      <c r="J121" s="31">
        <v>-2540</v>
      </c>
      <c r="K121" s="30" t="s">
        <v>473</v>
      </c>
      <c r="L121" s="30" t="s">
        <v>120</v>
      </c>
      <c r="M121" s="32" t="s">
        <v>474</v>
      </c>
    </row>
    <row r="122" spans="1:13" ht="21" x14ac:dyDescent="0.35">
      <c r="A122" s="30">
        <v>117</v>
      </c>
      <c r="B122" s="30" t="s">
        <v>109</v>
      </c>
      <c r="C122" s="16">
        <v>2000400747</v>
      </c>
      <c r="D122" s="30" t="s">
        <v>475</v>
      </c>
      <c r="E122" s="30" t="s">
        <v>472</v>
      </c>
      <c r="F122" s="30" t="s">
        <v>112</v>
      </c>
      <c r="G122" s="30" t="s">
        <v>140</v>
      </c>
      <c r="H122" s="30" t="s">
        <v>140</v>
      </c>
      <c r="I122" s="30" t="s">
        <v>67</v>
      </c>
      <c r="J122" s="31">
        <v>-1315</v>
      </c>
      <c r="K122" s="30" t="s">
        <v>476</v>
      </c>
      <c r="L122" s="30" t="s">
        <v>120</v>
      </c>
      <c r="M122" s="32" t="s">
        <v>477</v>
      </c>
    </row>
    <row r="123" spans="1:13" ht="21" x14ac:dyDescent="0.35">
      <c r="A123" s="30">
        <v>118</v>
      </c>
      <c r="B123" s="30" t="s">
        <v>109</v>
      </c>
      <c r="C123" s="16">
        <v>2000400747</v>
      </c>
      <c r="D123" s="30" t="s">
        <v>478</v>
      </c>
      <c r="E123" s="30" t="s">
        <v>472</v>
      </c>
      <c r="F123" s="30" t="s">
        <v>112</v>
      </c>
      <c r="G123" s="30" t="s">
        <v>132</v>
      </c>
      <c r="H123" s="30" t="s">
        <v>132</v>
      </c>
      <c r="I123" s="30" t="s">
        <v>67</v>
      </c>
      <c r="J123" s="31">
        <v>-3640</v>
      </c>
      <c r="K123" s="30" t="s">
        <v>479</v>
      </c>
      <c r="L123" s="30" t="s">
        <v>59</v>
      </c>
      <c r="M123" s="32" t="s">
        <v>480</v>
      </c>
    </row>
    <row r="124" spans="1:13" ht="21" x14ac:dyDescent="0.35">
      <c r="A124" s="30">
        <v>119</v>
      </c>
      <c r="B124" s="30" t="s">
        <v>109</v>
      </c>
      <c r="C124" s="16">
        <v>2000400747</v>
      </c>
      <c r="D124" s="30" t="s">
        <v>481</v>
      </c>
      <c r="E124" s="30" t="s">
        <v>472</v>
      </c>
      <c r="F124" s="30" t="s">
        <v>112</v>
      </c>
      <c r="G124" s="30" t="s">
        <v>132</v>
      </c>
      <c r="H124" s="30" t="s">
        <v>132</v>
      </c>
      <c r="I124" s="30" t="s">
        <v>67</v>
      </c>
      <c r="J124" s="31">
        <v>-7300</v>
      </c>
      <c r="K124" s="30" t="s">
        <v>482</v>
      </c>
      <c r="L124" s="30" t="s">
        <v>59</v>
      </c>
      <c r="M124" s="32" t="s">
        <v>483</v>
      </c>
    </row>
    <row r="125" spans="1:13" ht="21" x14ac:dyDescent="0.35">
      <c r="A125" s="30">
        <v>120</v>
      </c>
      <c r="B125" s="30" t="s">
        <v>109</v>
      </c>
      <c r="C125" s="16">
        <v>2000400754</v>
      </c>
      <c r="D125" s="30" t="s">
        <v>484</v>
      </c>
      <c r="E125" s="30" t="s">
        <v>282</v>
      </c>
      <c r="F125" s="30" t="s">
        <v>112</v>
      </c>
      <c r="G125" s="30" t="s">
        <v>140</v>
      </c>
      <c r="H125" s="30" t="s">
        <v>140</v>
      </c>
      <c r="I125" s="30" t="s">
        <v>67</v>
      </c>
      <c r="J125" s="31">
        <v>-805</v>
      </c>
      <c r="K125" s="30" t="s">
        <v>485</v>
      </c>
      <c r="L125" s="30" t="s">
        <v>120</v>
      </c>
      <c r="M125" s="32" t="s">
        <v>486</v>
      </c>
    </row>
    <row r="126" spans="1:13" ht="21" x14ac:dyDescent="0.35">
      <c r="A126" s="30">
        <v>121</v>
      </c>
      <c r="B126" s="30" t="s">
        <v>109</v>
      </c>
      <c r="C126" s="16">
        <v>2000400837</v>
      </c>
      <c r="D126" s="30" t="s">
        <v>487</v>
      </c>
      <c r="E126" s="30" t="s">
        <v>342</v>
      </c>
      <c r="F126" s="30" t="s">
        <v>112</v>
      </c>
      <c r="G126" s="30" t="s">
        <v>174</v>
      </c>
      <c r="H126" s="30" t="s">
        <v>174</v>
      </c>
      <c r="I126" s="30" t="s">
        <v>67</v>
      </c>
      <c r="J126" s="31">
        <v>-1500</v>
      </c>
      <c r="K126" s="30" t="s">
        <v>488</v>
      </c>
      <c r="L126" s="30" t="s">
        <v>59</v>
      </c>
      <c r="M126" s="32" t="s">
        <v>489</v>
      </c>
    </row>
    <row r="127" spans="1:13" ht="21" x14ac:dyDescent="0.35">
      <c r="A127" s="30">
        <v>122</v>
      </c>
      <c r="B127" s="30" t="s">
        <v>109</v>
      </c>
      <c r="C127" s="16">
        <v>2000400837</v>
      </c>
      <c r="D127" s="30" t="s">
        <v>490</v>
      </c>
      <c r="E127" s="30" t="s">
        <v>342</v>
      </c>
      <c r="F127" s="30" t="s">
        <v>112</v>
      </c>
      <c r="G127" s="30" t="s">
        <v>168</v>
      </c>
      <c r="H127" s="30" t="s">
        <v>168</v>
      </c>
      <c r="I127" s="30" t="s">
        <v>67</v>
      </c>
      <c r="J127" s="31">
        <v>-6000</v>
      </c>
      <c r="K127" s="30" t="s">
        <v>488</v>
      </c>
      <c r="L127" s="30" t="s">
        <v>59</v>
      </c>
      <c r="M127" s="32" t="s">
        <v>491</v>
      </c>
    </row>
    <row r="128" spans="1:13" ht="21" x14ac:dyDescent="0.35">
      <c r="A128" s="30">
        <v>123</v>
      </c>
      <c r="B128" s="30" t="s">
        <v>109</v>
      </c>
      <c r="C128" s="16">
        <v>2000400837</v>
      </c>
      <c r="D128" s="30" t="s">
        <v>492</v>
      </c>
      <c r="E128" s="30" t="s">
        <v>342</v>
      </c>
      <c r="F128" s="30" t="s">
        <v>112</v>
      </c>
      <c r="G128" s="30" t="s">
        <v>174</v>
      </c>
      <c r="H128" s="30" t="s">
        <v>174</v>
      </c>
      <c r="I128" s="30" t="s">
        <v>67</v>
      </c>
      <c r="J128" s="31">
        <v>-28000</v>
      </c>
      <c r="K128" s="30" t="s">
        <v>493</v>
      </c>
      <c r="L128" s="30" t="s">
        <v>59</v>
      </c>
      <c r="M128" s="32" t="s">
        <v>494</v>
      </c>
    </row>
    <row r="129" spans="1:13" ht="21" x14ac:dyDescent="0.35">
      <c r="A129" s="30">
        <v>124</v>
      </c>
      <c r="B129" s="30" t="s">
        <v>109</v>
      </c>
      <c r="C129" s="16">
        <v>2000400837</v>
      </c>
      <c r="D129" s="30" t="s">
        <v>495</v>
      </c>
      <c r="E129" s="30" t="s">
        <v>342</v>
      </c>
      <c r="F129" s="30" t="s">
        <v>112</v>
      </c>
      <c r="G129" s="30" t="s">
        <v>496</v>
      </c>
      <c r="H129" s="30" t="s">
        <v>496</v>
      </c>
      <c r="I129" s="30" t="s">
        <v>67</v>
      </c>
      <c r="J129" s="31">
        <v>-2250</v>
      </c>
      <c r="K129" s="30" t="s">
        <v>497</v>
      </c>
      <c r="L129" s="30" t="s">
        <v>120</v>
      </c>
      <c r="M129" s="32" t="s">
        <v>498</v>
      </c>
    </row>
    <row r="130" spans="1:13" ht="21" x14ac:dyDescent="0.35">
      <c r="A130" s="30">
        <v>125</v>
      </c>
      <c r="B130" s="30" t="s">
        <v>109</v>
      </c>
      <c r="C130" s="16">
        <v>2000400837</v>
      </c>
      <c r="D130" s="30" t="s">
        <v>499</v>
      </c>
      <c r="E130" s="30" t="s">
        <v>342</v>
      </c>
      <c r="F130" s="30" t="s">
        <v>112</v>
      </c>
      <c r="G130" s="30" t="s">
        <v>140</v>
      </c>
      <c r="H130" s="30" t="s">
        <v>140</v>
      </c>
      <c r="I130" s="30" t="s">
        <v>67</v>
      </c>
      <c r="J130" s="31">
        <v>-80</v>
      </c>
      <c r="K130" s="30" t="s">
        <v>500</v>
      </c>
      <c r="L130" s="30" t="s">
        <v>120</v>
      </c>
      <c r="M130" s="32" t="s">
        <v>501</v>
      </c>
    </row>
    <row r="131" spans="1:13" ht="21" x14ac:dyDescent="0.35">
      <c r="A131" s="30">
        <v>126</v>
      </c>
      <c r="B131" s="30" t="s">
        <v>109</v>
      </c>
      <c r="C131" s="16">
        <v>2000400837</v>
      </c>
      <c r="D131" s="30" t="s">
        <v>502</v>
      </c>
      <c r="E131" s="30" t="s">
        <v>342</v>
      </c>
      <c r="F131" s="30" t="s">
        <v>112</v>
      </c>
      <c r="G131" s="30" t="s">
        <v>140</v>
      </c>
      <c r="H131" s="30" t="s">
        <v>140</v>
      </c>
      <c r="I131" s="30" t="s">
        <v>67</v>
      </c>
      <c r="J131" s="31">
        <v>-854</v>
      </c>
      <c r="K131" s="30" t="s">
        <v>503</v>
      </c>
      <c r="L131" s="30" t="s">
        <v>120</v>
      </c>
      <c r="M131" s="32" t="s">
        <v>504</v>
      </c>
    </row>
    <row r="132" spans="1:13" ht="21" x14ac:dyDescent="0.35">
      <c r="A132" s="30">
        <v>127</v>
      </c>
      <c r="B132" s="30" t="s">
        <v>109</v>
      </c>
      <c r="C132" s="16">
        <v>2000400837</v>
      </c>
      <c r="D132" s="30" t="s">
        <v>505</v>
      </c>
      <c r="E132" s="30" t="s">
        <v>342</v>
      </c>
      <c r="F132" s="30" t="s">
        <v>112</v>
      </c>
      <c r="G132" s="30" t="s">
        <v>506</v>
      </c>
      <c r="H132" s="30" t="s">
        <v>339</v>
      </c>
      <c r="I132" s="30" t="s">
        <v>67</v>
      </c>
      <c r="J132" s="31">
        <v>-189</v>
      </c>
      <c r="K132" s="30" t="s">
        <v>507</v>
      </c>
      <c r="L132" s="30" t="s">
        <v>120</v>
      </c>
      <c r="M132" s="32" t="s">
        <v>508</v>
      </c>
    </row>
    <row r="133" spans="1:13" ht="21" x14ac:dyDescent="0.35">
      <c r="A133" s="30">
        <v>128</v>
      </c>
      <c r="B133" s="30" t="s">
        <v>109</v>
      </c>
      <c r="C133" s="16">
        <v>2000400838</v>
      </c>
      <c r="D133" s="30" t="s">
        <v>509</v>
      </c>
      <c r="E133" s="30" t="s">
        <v>131</v>
      </c>
      <c r="F133" s="30" t="s">
        <v>112</v>
      </c>
      <c r="G133" s="30" t="s">
        <v>132</v>
      </c>
      <c r="H133" s="30" t="s">
        <v>132</v>
      </c>
      <c r="I133" s="30" t="s">
        <v>67</v>
      </c>
      <c r="J133" s="31">
        <v>-1500</v>
      </c>
      <c r="K133" s="30" t="s">
        <v>510</v>
      </c>
      <c r="L133" s="30" t="s">
        <v>59</v>
      </c>
      <c r="M133" s="32" t="s">
        <v>511</v>
      </c>
    </row>
    <row r="134" spans="1:13" ht="21" x14ac:dyDescent="0.35">
      <c r="A134" s="30">
        <v>129</v>
      </c>
      <c r="B134" s="30" t="s">
        <v>109</v>
      </c>
      <c r="C134" s="16">
        <v>2000400849</v>
      </c>
      <c r="D134" s="30" t="s">
        <v>512</v>
      </c>
      <c r="E134" s="30" t="s">
        <v>513</v>
      </c>
      <c r="F134" s="30" t="s">
        <v>112</v>
      </c>
      <c r="G134" s="30" t="s">
        <v>132</v>
      </c>
      <c r="H134" s="30" t="s">
        <v>132</v>
      </c>
      <c r="I134" s="30" t="s">
        <v>67</v>
      </c>
      <c r="J134" s="31">
        <v>-872</v>
      </c>
      <c r="K134" s="30" t="s">
        <v>514</v>
      </c>
      <c r="L134" s="30" t="s">
        <v>120</v>
      </c>
      <c r="M134" s="32" t="s">
        <v>515</v>
      </c>
    </row>
    <row r="135" spans="1:13" ht="21.75" thickBot="1" x14ac:dyDescent="0.4">
      <c r="J135" s="54">
        <f>SUM(J6:J134)</f>
        <v>-824016.84000000008</v>
      </c>
    </row>
    <row r="136" spans="1:13" ht="15" thickTop="1" x14ac:dyDescent="0.2"/>
  </sheetData>
  <autoFilter ref="A5:M134">
    <sortState ref="A6:M134">
      <sortCondition ref="C5:C134"/>
    </sortState>
  </autoFilter>
  <mergeCells count="3">
    <mergeCell ref="A1:M1"/>
    <mergeCell ref="A2:M2"/>
    <mergeCell ref="A3:M3"/>
  </mergeCells>
  <pageMargins left="0.70866141732283472" right="0.70866141732283472" top="0.36" bottom="0.33" header="0.31496062992125984" footer="0.31496062992125984"/>
  <pageSetup paperSize="9" scale="63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1"/>
  <sheetViews>
    <sheetView zoomScale="110" zoomScaleNormal="110" workbookViewId="0">
      <pane ySplit="5" topLeftCell="A6" activePane="bottomLeft" state="frozen"/>
      <selection activeCell="M1033" sqref="M1033"/>
      <selection pane="bottomLeft" activeCell="A4" sqref="A4"/>
    </sheetView>
  </sheetViews>
  <sheetFormatPr defaultColWidth="9.25" defaultRowHeight="21" x14ac:dyDescent="0.35"/>
  <cols>
    <col min="1" max="1" width="5" style="48" customWidth="1"/>
    <col min="2" max="2" width="19.125" style="48" customWidth="1"/>
    <col min="3" max="3" width="16.75" style="48" bestFit="1" customWidth="1"/>
    <col min="4" max="4" width="44.875" style="48" hidden="1" customWidth="1"/>
    <col min="5" max="5" width="17.375" style="48" customWidth="1"/>
    <col min="6" max="6" width="10.75" style="48" customWidth="1"/>
    <col min="7" max="7" width="9.375" style="48" customWidth="1"/>
    <col min="8" max="9" width="15.375" style="48" customWidth="1"/>
    <col min="10" max="10" width="5.875" style="48" customWidth="1"/>
    <col min="11" max="11" width="17.75" style="50" customWidth="1"/>
    <col min="12" max="12" width="22" style="39" customWidth="1"/>
    <col min="13" max="13" width="26.875" style="39" hidden="1" customWidth="1"/>
    <col min="14" max="14" width="15.375" style="39" customWidth="1"/>
    <col min="15" max="15" width="24.25" style="48" bestFit="1" customWidth="1"/>
    <col min="16" max="16" width="15.125" style="48" customWidth="1"/>
    <col min="17" max="17" width="50.875" style="39" hidden="1" customWidth="1"/>
    <col min="18" max="16384" width="9.25" style="39"/>
  </cols>
  <sheetData>
    <row r="1" spans="1:17" x14ac:dyDescent="0.35">
      <c r="A1" s="180" t="s">
        <v>78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</row>
    <row r="2" spans="1:17" x14ac:dyDescent="0.35">
      <c r="A2" s="180" t="s">
        <v>108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</row>
    <row r="3" spans="1:17" x14ac:dyDescent="0.35">
      <c r="A3" s="180" t="s">
        <v>2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</row>
    <row r="5" spans="1:17" s="42" customFormat="1" x14ac:dyDescent="0.35">
      <c r="A5" s="40" t="s">
        <v>79</v>
      </c>
      <c r="B5" s="40" t="s">
        <v>7</v>
      </c>
      <c r="C5" s="40" t="s">
        <v>39</v>
      </c>
      <c r="D5" s="40" t="s">
        <v>5</v>
      </c>
      <c r="E5" s="40" t="s">
        <v>80</v>
      </c>
      <c r="F5" s="40" t="s">
        <v>41</v>
      </c>
      <c r="G5" s="40" t="s">
        <v>81</v>
      </c>
      <c r="H5" s="40" t="s">
        <v>43</v>
      </c>
      <c r="I5" s="41" t="s">
        <v>44</v>
      </c>
      <c r="J5" s="40" t="s">
        <v>45</v>
      </c>
      <c r="K5" s="40" t="s">
        <v>8</v>
      </c>
      <c r="L5" s="40" t="s">
        <v>46</v>
      </c>
      <c r="M5" s="40" t="s">
        <v>82</v>
      </c>
      <c r="N5" s="40" t="s">
        <v>83</v>
      </c>
      <c r="O5" s="40" t="s">
        <v>84</v>
      </c>
      <c r="P5" s="40" t="s">
        <v>85</v>
      </c>
    </row>
    <row r="6" spans="1:17" x14ac:dyDescent="0.35">
      <c r="A6" s="43">
        <v>1</v>
      </c>
      <c r="B6" s="43">
        <v>2116010104</v>
      </c>
      <c r="C6" s="43">
        <v>2000400831</v>
      </c>
      <c r="D6" s="44" t="str">
        <f>VLOOKUP(C6,[2]รายชื่อหน่วยเบิกจ่าย!$B$3:$C$546,2,FALSE)</f>
        <v>โรงเรียนวิทยาศาสตร์จุฬาภรณราชวิทยาลัย พิษณุโลก</v>
      </c>
      <c r="E6" s="43" t="s">
        <v>86</v>
      </c>
      <c r="F6" s="43">
        <v>6500</v>
      </c>
      <c r="G6" s="43" t="s">
        <v>87</v>
      </c>
      <c r="H6" s="43" t="s">
        <v>88</v>
      </c>
      <c r="I6" s="45" t="s">
        <v>89</v>
      </c>
      <c r="J6" s="43">
        <v>40</v>
      </c>
      <c r="K6" s="46">
        <v>6954</v>
      </c>
      <c r="L6" s="47" t="s">
        <v>90</v>
      </c>
      <c r="M6" s="43" t="s">
        <v>91</v>
      </c>
      <c r="N6" s="43">
        <v>6519400</v>
      </c>
      <c r="O6" s="43" t="s">
        <v>92</v>
      </c>
      <c r="P6" s="43" t="s">
        <v>93</v>
      </c>
      <c r="Q6" s="39" t="s">
        <v>94</v>
      </c>
    </row>
    <row r="7" spans="1:17" x14ac:dyDescent="0.35">
      <c r="A7" s="43">
        <v>2</v>
      </c>
      <c r="B7" s="43">
        <v>2116010104</v>
      </c>
      <c r="C7" s="43">
        <v>2000400831</v>
      </c>
      <c r="D7" s="44" t="str">
        <f>VLOOKUP(C7,[2]รายชื่อหน่วยเบิกจ่าย!$B$3:$C$546,2,FALSE)</f>
        <v>โรงเรียนวิทยาศาสตร์จุฬาภรณราชวิทยาลัย พิษณุโลก</v>
      </c>
      <c r="E7" s="43" t="s">
        <v>95</v>
      </c>
      <c r="F7" s="43">
        <v>6500</v>
      </c>
      <c r="G7" s="43" t="s">
        <v>87</v>
      </c>
      <c r="H7" s="43" t="s">
        <v>88</v>
      </c>
      <c r="I7" s="45" t="s">
        <v>89</v>
      </c>
      <c r="J7" s="43">
        <v>40</v>
      </c>
      <c r="K7" s="46">
        <v>1875</v>
      </c>
      <c r="L7" s="47" t="s">
        <v>96</v>
      </c>
      <c r="M7" s="43" t="s">
        <v>97</v>
      </c>
      <c r="N7" s="43">
        <v>6519400</v>
      </c>
      <c r="O7" s="43" t="s">
        <v>92</v>
      </c>
      <c r="P7" s="43" t="s">
        <v>93</v>
      </c>
      <c r="Q7" s="39" t="s">
        <v>98</v>
      </c>
    </row>
    <row r="8" spans="1:17" x14ac:dyDescent="0.35">
      <c r="A8" s="43">
        <v>3</v>
      </c>
      <c r="B8" s="43">
        <v>2116010104</v>
      </c>
      <c r="C8" s="43">
        <v>2000400831</v>
      </c>
      <c r="D8" s="44" t="str">
        <f>VLOOKUP(C8,[2]รายชื่อหน่วยเบิกจ่าย!$B$3:$C$546,2,FALSE)</f>
        <v>โรงเรียนวิทยาศาสตร์จุฬาภรณราชวิทยาลัย พิษณุโลก</v>
      </c>
      <c r="E8" s="43" t="s">
        <v>99</v>
      </c>
      <c r="F8" s="43">
        <v>6500</v>
      </c>
      <c r="G8" s="43" t="s">
        <v>87</v>
      </c>
      <c r="H8" s="43" t="s">
        <v>88</v>
      </c>
      <c r="I8" s="45" t="s">
        <v>89</v>
      </c>
      <c r="J8" s="43">
        <v>40</v>
      </c>
      <c r="K8" s="46">
        <v>750</v>
      </c>
      <c r="L8" s="47" t="s">
        <v>100</v>
      </c>
      <c r="M8" s="43" t="s">
        <v>101</v>
      </c>
      <c r="N8" s="43">
        <v>6519400</v>
      </c>
      <c r="O8" s="43" t="s">
        <v>92</v>
      </c>
      <c r="P8" s="43" t="s">
        <v>93</v>
      </c>
      <c r="Q8" s="39" t="s">
        <v>102</v>
      </c>
    </row>
    <row r="9" spans="1:17" x14ac:dyDescent="0.35">
      <c r="A9" s="43">
        <v>4</v>
      </c>
      <c r="B9" s="43">
        <v>2116010104</v>
      </c>
      <c r="C9" s="43">
        <v>2000400831</v>
      </c>
      <c r="D9" s="44" t="str">
        <f>VLOOKUP(C9,[2]รายชื่อหน่วยเบิกจ่าย!$B$3:$C$546,2,FALSE)</f>
        <v>โรงเรียนวิทยาศาสตร์จุฬาภรณราชวิทยาลัย พิษณุโลก</v>
      </c>
      <c r="E9" s="43" t="s">
        <v>103</v>
      </c>
      <c r="F9" s="43">
        <v>6500</v>
      </c>
      <c r="G9" s="43" t="s">
        <v>104</v>
      </c>
      <c r="H9" s="43" t="s">
        <v>89</v>
      </c>
      <c r="I9" s="45" t="s">
        <v>89</v>
      </c>
      <c r="J9" s="43">
        <v>50</v>
      </c>
      <c r="K9" s="46">
        <v>-11280</v>
      </c>
      <c r="L9" s="47" t="s">
        <v>105</v>
      </c>
      <c r="M9" s="43" t="s">
        <v>106</v>
      </c>
      <c r="N9" s="43">
        <v>6531000</v>
      </c>
      <c r="O9" s="43" t="s">
        <v>92</v>
      </c>
      <c r="P9" s="43" t="s">
        <v>93</v>
      </c>
      <c r="Q9" s="39" t="s">
        <v>107</v>
      </c>
    </row>
    <row r="10" spans="1:17" ht="24" thickBot="1" x14ac:dyDescent="0.4">
      <c r="K10" s="49">
        <f>SUM(K6:K9)</f>
        <v>-1701</v>
      </c>
    </row>
    <row r="11" spans="1:17" ht="21.75" thickTop="1" x14ac:dyDescent="0.35"/>
  </sheetData>
  <autoFilter ref="A5:P10"/>
  <mergeCells count="3">
    <mergeCell ref="A1:P1"/>
    <mergeCell ref="A2:P2"/>
    <mergeCell ref="A3:P3"/>
  </mergeCells>
  <pageMargins left="0.31496062992125984" right="0.31496062992125984" top="0.39" bottom="0.59055118110236227" header="0.31496062992125984" footer="0.31496062992125984"/>
  <pageSetup paperSize="9" scale="63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0"/>
  <sheetViews>
    <sheetView zoomScale="110" zoomScaleNormal="110" workbookViewId="0">
      <pane ySplit="5" topLeftCell="A6" activePane="bottomLeft" state="frozen"/>
      <selection pane="bottomLeft" activeCell="H17" sqref="H17"/>
    </sheetView>
  </sheetViews>
  <sheetFormatPr defaultRowHeight="21" x14ac:dyDescent="0.35"/>
  <cols>
    <col min="1" max="1" width="6" style="25" customWidth="1"/>
    <col min="2" max="2" width="19.25" style="25" customWidth="1"/>
    <col min="3" max="3" width="14.625" style="25" customWidth="1"/>
    <col min="4" max="4" width="14.25" style="25" bestFit="1" customWidth="1"/>
    <col min="5" max="5" width="11.75" style="25" customWidth="1"/>
    <col min="6" max="6" width="8.125" style="25" customWidth="1"/>
    <col min="7" max="7" width="15.75" style="25" customWidth="1"/>
    <col min="8" max="8" width="16.25" style="25" customWidth="1"/>
    <col min="9" max="9" width="4.375" style="25" customWidth="1"/>
    <col min="10" max="10" width="20.375" style="25" customWidth="1"/>
    <col min="11" max="11" width="15" style="53" bestFit="1" customWidth="1"/>
    <col min="12" max="12" width="16.375" style="25" customWidth="1"/>
    <col min="13" max="13" width="20.125" style="25" customWidth="1"/>
    <col min="14" max="16384" width="9" style="25"/>
  </cols>
  <sheetData>
    <row r="1" spans="1:14" x14ac:dyDescent="0.35">
      <c r="A1" s="176" t="s">
        <v>36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90"/>
    </row>
    <row r="2" spans="1:14" x14ac:dyDescent="0.35">
      <c r="A2" s="176" t="s">
        <v>574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90"/>
    </row>
    <row r="3" spans="1:14" x14ac:dyDescent="0.35">
      <c r="A3" s="176" t="s">
        <v>2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90"/>
    </row>
    <row r="4" spans="1:14" ht="9.75" customHeight="1" x14ac:dyDescent="0.35">
      <c r="A4" s="25" t="s">
        <v>38</v>
      </c>
    </row>
    <row r="5" spans="1:14" x14ac:dyDescent="0.35">
      <c r="A5" s="26" t="s">
        <v>3</v>
      </c>
      <c r="B5" s="26" t="s">
        <v>7</v>
      </c>
      <c r="C5" s="26" t="s">
        <v>39</v>
      </c>
      <c r="D5" s="26" t="s">
        <v>40</v>
      </c>
      <c r="E5" s="26" t="s">
        <v>41</v>
      </c>
      <c r="F5" s="26" t="s">
        <v>42</v>
      </c>
      <c r="G5" s="26" t="s">
        <v>43</v>
      </c>
      <c r="H5" s="26" t="s">
        <v>44</v>
      </c>
      <c r="I5" s="26" t="s">
        <v>45</v>
      </c>
      <c r="J5" s="26" t="s">
        <v>8</v>
      </c>
      <c r="K5" s="26" t="s">
        <v>46</v>
      </c>
      <c r="L5" s="26" t="s">
        <v>48</v>
      </c>
      <c r="M5" s="26" t="s">
        <v>49</v>
      </c>
    </row>
    <row r="6" spans="1:14" x14ac:dyDescent="0.35">
      <c r="A6" s="27">
        <v>1</v>
      </c>
      <c r="B6" s="27" t="s">
        <v>575</v>
      </c>
      <c r="C6" s="27" t="s">
        <v>576</v>
      </c>
      <c r="D6" s="27" t="s">
        <v>577</v>
      </c>
      <c r="E6" s="27" t="s">
        <v>578</v>
      </c>
      <c r="F6" s="27" t="s">
        <v>579</v>
      </c>
      <c r="G6" s="27" t="s">
        <v>580</v>
      </c>
      <c r="H6" s="27" t="s">
        <v>580</v>
      </c>
      <c r="I6" s="27" t="s">
        <v>581</v>
      </c>
      <c r="J6" s="28">
        <v>-190</v>
      </c>
      <c r="K6" s="27" t="s">
        <v>582</v>
      </c>
      <c r="L6" s="27" t="s">
        <v>583</v>
      </c>
      <c r="M6" s="29"/>
    </row>
    <row r="7" spans="1:14" x14ac:dyDescent="0.35">
      <c r="A7" s="30">
        <v>2</v>
      </c>
      <c r="B7" s="30" t="s">
        <v>575</v>
      </c>
      <c r="C7" s="30" t="s">
        <v>576</v>
      </c>
      <c r="D7" s="30" t="s">
        <v>584</v>
      </c>
      <c r="E7" s="30" t="s">
        <v>578</v>
      </c>
      <c r="F7" s="30" t="s">
        <v>579</v>
      </c>
      <c r="G7" s="30" t="s">
        <v>585</v>
      </c>
      <c r="H7" s="30" t="s">
        <v>585</v>
      </c>
      <c r="I7" s="30" t="s">
        <v>581</v>
      </c>
      <c r="J7" s="31">
        <v>-3500</v>
      </c>
      <c r="K7" s="30" t="s">
        <v>586</v>
      </c>
      <c r="L7" s="30" t="s">
        <v>120</v>
      </c>
      <c r="M7" s="32"/>
    </row>
    <row r="8" spans="1:14" x14ac:dyDescent="0.35">
      <c r="A8" s="30">
        <v>3</v>
      </c>
      <c r="B8" s="30" t="s">
        <v>575</v>
      </c>
      <c r="C8" s="30" t="s">
        <v>576</v>
      </c>
      <c r="D8" s="30" t="s">
        <v>587</v>
      </c>
      <c r="E8" s="30" t="s">
        <v>578</v>
      </c>
      <c r="F8" s="30" t="s">
        <v>579</v>
      </c>
      <c r="G8" s="30" t="s">
        <v>349</v>
      </c>
      <c r="H8" s="30" t="s">
        <v>349</v>
      </c>
      <c r="I8" s="30" t="s">
        <v>581</v>
      </c>
      <c r="J8" s="31">
        <v>-13043</v>
      </c>
      <c r="K8" s="30" t="s">
        <v>588</v>
      </c>
      <c r="L8" s="30" t="s">
        <v>120</v>
      </c>
      <c r="M8" s="32"/>
    </row>
    <row r="9" spans="1:14" x14ac:dyDescent="0.35">
      <c r="A9" s="30">
        <v>4</v>
      </c>
      <c r="B9" s="30" t="s">
        <v>575</v>
      </c>
      <c r="C9" s="30" t="s">
        <v>576</v>
      </c>
      <c r="D9" s="30" t="s">
        <v>589</v>
      </c>
      <c r="E9" s="30" t="s">
        <v>578</v>
      </c>
      <c r="F9" s="30" t="s">
        <v>579</v>
      </c>
      <c r="G9" s="30" t="s">
        <v>349</v>
      </c>
      <c r="H9" s="30" t="s">
        <v>349</v>
      </c>
      <c r="I9" s="30" t="s">
        <v>581</v>
      </c>
      <c r="J9" s="31">
        <v>-3500</v>
      </c>
      <c r="K9" s="30" t="s">
        <v>590</v>
      </c>
      <c r="L9" s="30" t="s">
        <v>120</v>
      </c>
      <c r="M9" s="32"/>
    </row>
    <row r="10" spans="1:14" x14ac:dyDescent="0.35">
      <c r="A10" s="30">
        <v>5</v>
      </c>
      <c r="B10" s="30" t="s">
        <v>575</v>
      </c>
      <c r="C10" s="30" t="s">
        <v>591</v>
      </c>
      <c r="D10" s="30" t="s">
        <v>592</v>
      </c>
      <c r="E10" s="30" t="s">
        <v>229</v>
      </c>
      <c r="F10" s="30" t="s">
        <v>579</v>
      </c>
      <c r="G10" s="30" t="s">
        <v>132</v>
      </c>
      <c r="H10" s="30" t="s">
        <v>132</v>
      </c>
      <c r="I10" s="30" t="s">
        <v>581</v>
      </c>
      <c r="J10" s="31">
        <v>-195000</v>
      </c>
      <c r="K10" s="30" t="s">
        <v>593</v>
      </c>
      <c r="L10" s="30" t="s">
        <v>115</v>
      </c>
      <c r="M10" s="32"/>
    </row>
    <row r="11" spans="1:14" x14ac:dyDescent="0.35">
      <c r="A11" s="30">
        <v>6</v>
      </c>
      <c r="B11" s="30" t="s">
        <v>575</v>
      </c>
      <c r="C11" s="30" t="s">
        <v>594</v>
      </c>
      <c r="D11" s="30" t="s">
        <v>595</v>
      </c>
      <c r="E11" s="30" t="s">
        <v>596</v>
      </c>
      <c r="F11" s="30" t="s">
        <v>579</v>
      </c>
      <c r="G11" s="30" t="s">
        <v>132</v>
      </c>
      <c r="H11" s="30" t="s">
        <v>132</v>
      </c>
      <c r="I11" s="30" t="s">
        <v>581</v>
      </c>
      <c r="J11" s="31">
        <v>-161400</v>
      </c>
      <c r="K11" s="30" t="s">
        <v>597</v>
      </c>
      <c r="L11" s="30" t="s">
        <v>115</v>
      </c>
      <c r="M11" s="32"/>
    </row>
    <row r="12" spans="1:14" x14ac:dyDescent="0.35">
      <c r="A12" s="30">
        <v>7</v>
      </c>
      <c r="B12" s="30" t="s">
        <v>575</v>
      </c>
      <c r="C12" s="30" t="s">
        <v>598</v>
      </c>
      <c r="D12" s="30" t="s">
        <v>599</v>
      </c>
      <c r="E12" s="30" t="s">
        <v>268</v>
      </c>
      <c r="F12" s="30" t="s">
        <v>579</v>
      </c>
      <c r="G12" s="30" t="s">
        <v>132</v>
      </c>
      <c r="H12" s="30" t="s">
        <v>132</v>
      </c>
      <c r="I12" s="30" t="s">
        <v>581</v>
      </c>
      <c r="J12" s="31">
        <v>-335100</v>
      </c>
      <c r="K12" s="30" t="s">
        <v>600</v>
      </c>
      <c r="L12" s="30" t="s">
        <v>115</v>
      </c>
      <c r="M12" s="32"/>
    </row>
    <row r="13" spans="1:14" x14ac:dyDescent="0.35">
      <c r="A13" s="30">
        <v>8</v>
      </c>
      <c r="B13" s="30" t="s">
        <v>575</v>
      </c>
      <c r="C13" s="30" t="s">
        <v>601</v>
      </c>
      <c r="D13" s="30" t="s">
        <v>602</v>
      </c>
      <c r="E13" s="30" t="s">
        <v>603</v>
      </c>
      <c r="F13" s="30" t="s">
        <v>579</v>
      </c>
      <c r="G13" s="30" t="s">
        <v>411</v>
      </c>
      <c r="H13" s="30" t="s">
        <v>411</v>
      </c>
      <c r="I13" s="30" t="s">
        <v>581</v>
      </c>
      <c r="J13" s="31">
        <v>-5000</v>
      </c>
      <c r="K13" s="30" t="s">
        <v>604</v>
      </c>
      <c r="L13" s="30" t="s">
        <v>605</v>
      </c>
      <c r="M13" s="32"/>
    </row>
    <row r="14" spans="1:14" x14ac:dyDescent="0.35">
      <c r="A14" s="30">
        <v>9</v>
      </c>
      <c r="B14" s="30" t="s">
        <v>575</v>
      </c>
      <c r="C14" s="30" t="s">
        <v>601</v>
      </c>
      <c r="D14" s="30" t="s">
        <v>606</v>
      </c>
      <c r="E14" s="30" t="s">
        <v>603</v>
      </c>
      <c r="F14" s="30" t="s">
        <v>579</v>
      </c>
      <c r="G14" s="30" t="s">
        <v>411</v>
      </c>
      <c r="H14" s="30" t="s">
        <v>411</v>
      </c>
      <c r="I14" s="30" t="s">
        <v>581</v>
      </c>
      <c r="J14" s="31">
        <v>-4968</v>
      </c>
      <c r="K14" s="30" t="s">
        <v>607</v>
      </c>
      <c r="L14" s="30" t="s">
        <v>120</v>
      </c>
      <c r="M14" s="32"/>
    </row>
    <row r="15" spans="1:14" x14ac:dyDescent="0.35">
      <c r="A15" s="30">
        <v>10</v>
      </c>
      <c r="B15" s="30" t="s">
        <v>575</v>
      </c>
      <c r="C15" s="30" t="s">
        <v>608</v>
      </c>
      <c r="D15" s="30" t="s">
        <v>609</v>
      </c>
      <c r="E15" s="30" t="s">
        <v>111</v>
      </c>
      <c r="F15" s="30" t="s">
        <v>579</v>
      </c>
      <c r="G15" s="30" t="s">
        <v>411</v>
      </c>
      <c r="H15" s="30" t="s">
        <v>411</v>
      </c>
      <c r="I15" s="30" t="s">
        <v>581</v>
      </c>
      <c r="J15" s="31">
        <v>-1071000</v>
      </c>
      <c r="K15" s="30" t="s">
        <v>610</v>
      </c>
      <c r="L15" s="30" t="s">
        <v>115</v>
      </c>
      <c r="M15" s="32"/>
    </row>
    <row r="16" spans="1:14" x14ac:dyDescent="0.35">
      <c r="A16" s="30">
        <v>11</v>
      </c>
      <c r="B16" s="30" t="s">
        <v>575</v>
      </c>
      <c r="C16" s="30" t="s">
        <v>608</v>
      </c>
      <c r="D16" s="30" t="s">
        <v>611</v>
      </c>
      <c r="E16" s="30" t="s">
        <v>111</v>
      </c>
      <c r="F16" s="30" t="s">
        <v>579</v>
      </c>
      <c r="G16" s="30" t="s">
        <v>411</v>
      </c>
      <c r="H16" s="30" t="s">
        <v>411</v>
      </c>
      <c r="I16" s="30" t="s">
        <v>581</v>
      </c>
      <c r="J16" s="31">
        <v>-795000</v>
      </c>
      <c r="K16" s="30" t="s">
        <v>612</v>
      </c>
      <c r="L16" s="30" t="s">
        <v>115</v>
      </c>
      <c r="M16" s="32"/>
    </row>
    <row r="17" spans="1:13" x14ac:dyDescent="0.35">
      <c r="A17" s="30">
        <v>12</v>
      </c>
      <c r="B17" s="30" t="s">
        <v>575</v>
      </c>
      <c r="C17" s="30" t="s">
        <v>608</v>
      </c>
      <c r="D17" s="30" t="s">
        <v>613</v>
      </c>
      <c r="E17" s="30" t="s">
        <v>111</v>
      </c>
      <c r="F17" s="30" t="s">
        <v>579</v>
      </c>
      <c r="G17" s="30" t="s">
        <v>411</v>
      </c>
      <c r="H17" s="30" t="s">
        <v>411</v>
      </c>
      <c r="I17" s="30" t="s">
        <v>581</v>
      </c>
      <c r="J17" s="31">
        <v>-531000</v>
      </c>
      <c r="K17" s="30" t="s">
        <v>614</v>
      </c>
      <c r="L17" s="30" t="s">
        <v>115</v>
      </c>
      <c r="M17" s="32"/>
    </row>
    <row r="18" spans="1:13" x14ac:dyDescent="0.35">
      <c r="A18" s="30">
        <v>13</v>
      </c>
      <c r="B18" s="30" t="s">
        <v>575</v>
      </c>
      <c r="C18" s="30" t="s">
        <v>608</v>
      </c>
      <c r="D18" s="30" t="s">
        <v>615</v>
      </c>
      <c r="E18" s="30" t="s">
        <v>111</v>
      </c>
      <c r="F18" s="30" t="s">
        <v>579</v>
      </c>
      <c r="G18" s="30" t="s">
        <v>411</v>
      </c>
      <c r="H18" s="30" t="s">
        <v>411</v>
      </c>
      <c r="I18" s="30" t="s">
        <v>581</v>
      </c>
      <c r="J18" s="31">
        <v>-180000</v>
      </c>
      <c r="K18" s="30" t="s">
        <v>616</v>
      </c>
      <c r="L18" s="30" t="s">
        <v>120</v>
      </c>
      <c r="M18" s="32"/>
    </row>
    <row r="19" spans="1:13" x14ac:dyDescent="0.35">
      <c r="A19" s="30">
        <v>14</v>
      </c>
      <c r="B19" s="30" t="s">
        <v>575</v>
      </c>
      <c r="C19" s="30" t="s">
        <v>608</v>
      </c>
      <c r="D19" s="30" t="s">
        <v>617</v>
      </c>
      <c r="E19" s="30" t="s">
        <v>111</v>
      </c>
      <c r="F19" s="30" t="s">
        <v>579</v>
      </c>
      <c r="G19" s="30" t="s">
        <v>168</v>
      </c>
      <c r="H19" s="30" t="s">
        <v>168</v>
      </c>
      <c r="I19" s="30" t="s">
        <v>581</v>
      </c>
      <c r="J19" s="31">
        <v>-61785</v>
      </c>
      <c r="K19" s="30" t="s">
        <v>618</v>
      </c>
      <c r="L19" s="30" t="s">
        <v>120</v>
      </c>
      <c r="M19" s="32"/>
    </row>
    <row r="20" spans="1:13" x14ac:dyDescent="0.35">
      <c r="A20" s="30">
        <v>15</v>
      </c>
      <c r="B20" s="30" t="s">
        <v>575</v>
      </c>
      <c r="C20" s="30" t="s">
        <v>608</v>
      </c>
      <c r="D20" s="30" t="s">
        <v>619</v>
      </c>
      <c r="E20" s="30" t="s">
        <v>111</v>
      </c>
      <c r="F20" s="30" t="s">
        <v>579</v>
      </c>
      <c r="G20" s="30" t="s">
        <v>168</v>
      </c>
      <c r="H20" s="30" t="s">
        <v>168</v>
      </c>
      <c r="I20" s="30" t="s">
        <v>581</v>
      </c>
      <c r="J20" s="31">
        <v>-17000</v>
      </c>
      <c r="K20" s="30" t="s">
        <v>620</v>
      </c>
      <c r="L20" s="30" t="s">
        <v>115</v>
      </c>
      <c r="M20" s="32"/>
    </row>
    <row r="21" spans="1:13" x14ac:dyDescent="0.35">
      <c r="A21" s="30">
        <v>16</v>
      </c>
      <c r="B21" s="30" t="s">
        <v>575</v>
      </c>
      <c r="C21" s="30" t="s">
        <v>608</v>
      </c>
      <c r="D21" s="30" t="s">
        <v>621</v>
      </c>
      <c r="E21" s="30" t="s">
        <v>111</v>
      </c>
      <c r="F21" s="30" t="s">
        <v>579</v>
      </c>
      <c r="G21" s="30" t="s">
        <v>168</v>
      </c>
      <c r="H21" s="30" t="s">
        <v>168</v>
      </c>
      <c r="I21" s="30" t="s">
        <v>581</v>
      </c>
      <c r="J21" s="31">
        <v>-33000</v>
      </c>
      <c r="K21" s="30" t="s">
        <v>622</v>
      </c>
      <c r="L21" s="30" t="s">
        <v>115</v>
      </c>
      <c r="M21" s="32"/>
    </row>
    <row r="22" spans="1:13" x14ac:dyDescent="0.35">
      <c r="A22" s="30">
        <v>17</v>
      </c>
      <c r="B22" s="30" t="s">
        <v>575</v>
      </c>
      <c r="C22" s="30" t="s">
        <v>608</v>
      </c>
      <c r="D22" s="30" t="s">
        <v>623</v>
      </c>
      <c r="E22" s="30" t="s">
        <v>111</v>
      </c>
      <c r="F22" s="30" t="s">
        <v>579</v>
      </c>
      <c r="G22" s="30" t="s">
        <v>168</v>
      </c>
      <c r="H22" s="30" t="s">
        <v>168</v>
      </c>
      <c r="I22" s="30" t="s">
        <v>581</v>
      </c>
      <c r="J22" s="31">
        <v>-5000</v>
      </c>
      <c r="K22" s="30" t="s">
        <v>624</v>
      </c>
      <c r="L22" s="30" t="s">
        <v>120</v>
      </c>
      <c r="M22" s="32"/>
    </row>
    <row r="23" spans="1:13" x14ac:dyDescent="0.35">
      <c r="A23" s="30">
        <v>18</v>
      </c>
      <c r="B23" s="30" t="s">
        <v>575</v>
      </c>
      <c r="C23" s="30" t="s">
        <v>608</v>
      </c>
      <c r="D23" s="30" t="s">
        <v>625</v>
      </c>
      <c r="E23" s="30" t="s">
        <v>111</v>
      </c>
      <c r="F23" s="30" t="s">
        <v>579</v>
      </c>
      <c r="G23" s="30" t="s">
        <v>168</v>
      </c>
      <c r="H23" s="30" t="s">
        <v>168</v>
      </c>
      <c r="I23" s="30" t="s">
        <v>581</v>
      </c>
      <c r="J23" s="31">
        <v>-36000</v>
      </c>
      <c r="K23" s="30" t="s">
        <v>626</v>
      </c>
      <c r="L23" s="30" t="s">
        <v>115</v>
      </c>
      <c r="M23" s="32"/>
    </row>
    <row r="24" spans="1:13" x14ac:dyDescent="0.35">
      <c r="A24" s="30">
        <v>19</v>
      </c>
      <c r="B24" s="30" t="s">
        <v>575</v>
      </c>
      <c r="C24" s="30" t="s">
        <v>608</v>
      </c>
      <c r="D24" s="30" t="s">
        <v>627</v>
      </c>
      <c r="E24" s="30" t="s">
        <v>111</v>
      </c>
      <c r="F24" s="30" t="s">
        <v>579</v>
      </c>
      <c r="G24" s="30" t="s">
        <v>174</v>
      </c>
      <c r="H24" s="30" t="s">
        <v>174</v>
      </c>
      <c r="I24" s="30" t="s">
        <v>581</v>
      </c>
      <c r="J24" s="31">
        <v>-55600</v>
      </c>
      <c r="K24" s="30" t="s">
        <v>628</v>
      </c>
      <c r="L24" s="30" t="s">
        <v>310</v>
      </c>
      <c r="M24" s="32"/>
    </row>
    <row r="25" spans="1:13" x14ac:dyDescent="0.35">
      <c r="A25" s="30">
        <v>20</v>
      </c>
      <c r="B25" s="30" t="s">
        <v>575</v>
      </c>
      <c r="C25" s="30" t="s">
        <v>608</v>
      </c>
      <c r="D25" s="30" t="s">
        <v>629</v>
      </c>
      <c r="E25" s="30" t="s">
        <v>111</v>
      </c>
      <c r="F25" s="30" t="s">
        <v>579</v>
      </c>
      <c r="G25" s="30" t="s">
        <v>174</v>
      </c>
      <c r="H25" s="30" t="s">
        <v>174</v>
      </c>
      <c r="I25" s="30" t="s">
        <v>581</v>
      </c>
      <c r="J25" s="31">
        <v>-30400</v>
      </c>
      <c r="K25" s="30" t="s">
        <v>630</v>
      </c>
      <c r="L25" s="30" t="s">
        <v>310</v>
      </c>
      <c r="M25" s="32"/>
    </row>
    <row r="26" spans="1:13" x14ac:dyDescent="0.35">
      <c r="A26" s="30">
        <v>21</v>
      </c>
      <c r="B26" s="30" t="s">
        <v>575</v>
      </c>
      <c r="C26" s="30" t="s">
        <v>608</v>
      </c>
      <c r="D26" s="30" t="s">
        <v>631</v>
      </c>
      <c r="E26" s="30" t="s">
        <v>111</v>
      </c>
      <c r="F26" s="30" t="s">
        <v>579</v>
      </c>
      <c r="G26" s="30" t="s">
        <v>140</v>
      </c>
      <c r="H26" s="30" t="s">
        <v>140</v>
      </c>
      <c r="I26" s="30" t="s">
        <v>581</v>
      </c>
      <c r="J26" s="31">
        <v>-4000</v>
      </c>
      <c r="K26" s="30" t="s">
        <v>632</v>
      </c>
      <c r="L26" s="30" t="s">
        <v>120</v>
      </c>
      <c r="M26" s="32"/>
    </row>
    <row r="27" spans="1:13" x14ac:dyDescent="0.35">
      <c r="A27" s="30">
        <v>22</v>
      </c>
      <c r="B27" s="30" t="s">
        <v>575</v>
      </c>
      <c r="C27" s="30" t="s">
        <v>608</v>
      </c>
      <c r="D27" s="30" t="s">
        <v>633</v>
      </c>
      <c r="E27" s="30" t="s">
        <v>111</v>
      </c>
      <c r="F27" s="30" t="s">
        <v>579</v>
      </c>
      <c r="G27" s="30" t="s">
        <v>132</v>
      </c>
      <c r="H27" s="30" t="s">
        <v>132</v>
      </c>
      <c r="I27" s="30" t="s">
        <v>581</v>
      </c>
      <c r="J27" s="31">
        <v>-432000</v>
      </c>
      <c r="K27" s="30" t="s">
        <v>634</v>
      </c>
      <c r="L27" s="30" t="s">
        <v>115</v>
      </c>
      <c r="M27" s="32"/>
    </row>
    <row r="28" spans="1:13" x14ac:dyDescent="0.35">
      <c r="A28" s="30">
        <v>23</v>
      </c>
      <c r="B28" s="30" t="s">
        <v>575</v>
      </c>
      <c r="C28" s="30" t="s">
        <v>608</v>
      </c>
      <c r="D28" s="30" t="s">
        <v>635</v>
      </c>
      <c r="E28" s="30" t="s">
        <v>111</v>
      </c>
      <c r="F28" s="30" t="s">
        <v>579</v>
      </c>
      <c r="G28" s="30" t="s">
        <v>132</v>
      </c>
      <c r="H28" s="30" t="s">
        <v>132</v>
      </c>
      <c r="I28" s="30" t="s">
        <v>581</v>
      </c>
      <c r="J28" s="31">
        <v>-60000</v>
      </c>
      <c r="K28" s="30" t="s">
        <v>636</v>
      </c>
      <c r="L28" s="30" t="s">
        <v>310</v>
      </c>
      <c r="M28" s="32"/>
    </row>
    <row r="29" spans="1:13" x14ac:dyDescent="0.35">
      <c r="A29" s="30">
        <v>24</v>
      </c>
      <c r="B29" s="30" t="s">
        <v>575</v>
      </c>
      <c r="C29" s="30" t="s">
        <v>637</v>
      </c>
      <c r="D29" s="30" t="s">
        <v>638</v>
      </c>
      <c r="E29" s="30" t="s">
        <v>53</v>
      </c>
      <c r="F29" s="30" t="s">
        <v>579</v>
      </c>
      <c r="G29" s="30" t="s">
        <v>132</v>
      </c>
      <c r="H29" s="30" t="s">
        <v>132</v>
      </c>
      <c r="I29" s="30" t="s">
        <v>581</v>
      </c>
      <c r="J29" s="31">
        <v>-477000</v>
      </c>
      <c r="K29" s="30" t="s">
        <v>639</v>
      </c>
      <c r="L29" s="30" t="s">
        <v>115</v>
      </c>
      <c r="M29" s="32"/>
    </row>
    <row r="30" spans="1:13" x14ac:dyDescent="0.35">
      <c r="A30" s="30">
        <v>25</v>
      </c>
      <c r="B30" s="30" t="s">
        <v>575</v>
      </c>
      <c r="C30" s="30" t="s">
        <v>640</v>
      </c>
      <c r="D30" s="30" t="s">
        <v>641</v>
      </c>
      <c r="E30" s="30" t="s">
        <v>642</v>
      </c>
      <c r="F30" s="30" t="s">
        <v>579</v>
      </c>
      <c r="G30" s="30" t="s">
        <v>132</v>
      </c>
      <c r="H30" s="30" t="s">
        <v>132</v>
      </c>
      <c r="I30" s="30" t="s">
        <v>581</v>
      </c>
      <c r="J30" s="31">
        <v>-1092600</v>
      </c>
      <c r="K30" s="30" t="s">
        <v>643</v>
      </c>
      <c r="L30" s="30" t="s">
        <v>115</v>
      </c>
      <c r="M30" s="32"/>
    </row>
    <row r="31" spans="1:13" x14ac:dyDescent="0.35">
      <c r="A31" s="30">
        <v>26</v>
      </c>
      <c r="B31" s="30" t="s">
        <v>575</v>
      </c>
      <c r="C31" s="30" t="s">
        <v>640</v>
      </c>
      <c r="D31" s="30" t="s">
        <v>644</v>
      </c>
      <c r="E31" s="30" t="s">
        <v>642</v>
      </c>
      <c r="F31" s="30" t="s">
        <v>579</v>
      </c>
      <c r="G31" s="30" t="s">
        <v>132</v>
      </c>
      <c r="H31" s="30" t="s">
        <v>132</v>
      </c>
      <c r="I31" s="30" t="s">
        <v>581</v>
      </c>
      <c r="J31" s="31">
        <v>-666000</v>
      </c>
      <c r="K31" s="30" t="s">
        <v>645</v>
      </c>
      <c r="L31" s="30" t="s">
        <v>115</v>
      </c>
      <c r="M31" s="32"/>
    </row>
    <row r="32" spans="1:13" x14ac:dyDescent="0.35">
      <c r="A32" s="30">
        <v>27</v>
      </c>
      <c r="B32" s="30" t="s">
        <v>575</v>
      </c>
      <c r="C32" s="30" t="s">
        <v>640</v>
      </c>
      <c r="D32" s="30" t="s">
        <v>646</v>
      </c>
      <c r="E32" s="30" t="s">
        <v>642</v>
      </c>
      <c r="F32" s="30" t="s">
        <v>579</v>
      </c>
      <c r="G32" s="30" t="s">
        <v>132</v>
      </c>
      <c r="H32" s="30" t="s">
        <v>132</v>
      </c>
      <c r="I32" s="30" t="s">
        <v>581</v>
      </c>
      <c r="J32" s="31">
        <v>-570000</v>
      </c>
      <c r="K32" s="30" t="s">
        <v>647</v>
      </c>
      <c r="L32" s="30" t="s">
        <v>115</v>
      </c>
      <c r="M32" s="32"/>
    </row>
    <row r="33" spans="1:13" x14ac:dyDescent="0.35">
      <c r="A33" s="30">
        <v>28</v>
      </c>
      <c r="B33" s="30" t="s">
        <v>575</v>
      </c>
      <c r="C33" s="30" t="s">
        <v>640</v>
      </c>
      <c r="D33" s="30" t="s">
        <v>648</v>
      </c>
      <c r="E33" s="30" t="s">
        <v>642</v>
      </c>
      <c r="F33" s="30" t="s">
        <v>579</v>
      </c>
      <c r="G33" s="30" t="s">
        <v>132</v>
      </c>
      <c r="H33" s="30" t="s">
        <v>132</v>
      </c>
      <c r="I33" s="30" t="s">
        <v>581</v>
      </c>
      <c r="J33" s="31">
        <v>-69000</v>
      </c>
      <c r="K33" s="30" t="s">
        <v>649</v>
      </c>
      <c r="L33" s="30" t="s">
        <v>120</v>
      </c>
      <c r="M33" s="32"/>
    </row>
    <row r="34" spans="1:13" x14ac:dyDescent="0.35">
      <c r="A34" s="30">
        <v>29</v>
      </c>
      <c r="B34" s="30" t="s">
        <v>575</v>
      </c>
      <c r="C34" s="30" t="s">
        <v>640</v>
      </c>
      <c r="D34" s="30" t="s">
        <v>650</v>
      </c>
      <c r="E34" s="30" t="s">
        <v>642</v>
      </c>
      <c r="F34" s="30" t="s">
        <v>579</v>
      </c>
      <c r="G34" s="30" t="s">
        <v>132</v>
      </c>
      <c r="H34" s="30" t="s">
        <v>132</v>
      </c>
      <c r="I34" s="30" t="s">
        <v>581</v>
      </c>
      <c r="J34" s="31">
        <v>-199200</v>
      </c>
      <c r="K34" s="30" t="s">
        <v>651</v>
      </c>
      <c r="L34" s="30" t="s">
        <v>115</v>
      </c>
      <c r="M34" s="32"/>
    </row>
    <row r="35" spans="1:13" x14ac:dyDescent="0.35">
      <c r="A35" s="30">
        <v>30</v>
      </c>
      <c r="B35" s="30" t="s">
        <v>575</v>
      </c>
      <c r="C35" s="30" t="s">
        <v>640</v>
      </c>
      <c r="D35" s="30" t="s">
        <v>652</v>
      </c>
      <c r="E35" s="30" t="s">
        <v>642</v>
      </c>
      <c r="F35" s="30" t="s">
        <v>579</v>
      </c>
      <c r="G35" s="30" t="s">
        <v>132</v>
      </c>
      <c r="H35" s="30" t="s">
        <v>132</v>
      </c>
      <c r="I35" s="30" t="s">
        <v>581</v>
      </c>
      <c r="J35" s="31">
        <v>-36000</v>
      </c>
      <c r="K35" s="30" t="s">
        <v>653</v>
      </c>
      <c r="L35" s="30" t="s">
        <v>115</v>
      </c>
      <c r="M35" s="32"/>
    </row>
    <row r="36" spans="1:13" x14ac:dyDescent="0.35">
      <c r="A36" s="30">
        <v>31</v>
      </c>
      <c r="B36" s="30" t="s">
        <v>575</v>
      </c>
      <c r="C36" s="30" t="s">
        <v>654</v>
      </c>
      <c r="D36" s="30" t="s">
        <v>655</v>
      </c>
      <c r="E36" s="30" t="s">
        <v>656</v>
      </c>
      <c r="F36" s="30" t="s">
        <v>579</v>
      </c>
      <c r="G36" s="30" t="s">
        <v>411</v>
      </c>
      <c r="H36" s="30" t="s">
        <v>411</v>
      </c>
      <c r="I36" s="30" t="s">
        <v>581</v>
      </c>
      <c r="J36" s="31">
        <v>-36000</v>
      </c>
      <c r="K36" s="30" t="s">
        <v>657</v>
      </c>
      <c r="L36" s="30" t="s">
        <v>115</v>
      </c>
      <c r="M36" s="32"/>
    </row>
    <row r="37" spans="1:13" x14ac:dyDescent="0.35">
      <c r="A37" s="30">
        <v>32</v>
      </c>
      <c r="B37" s="30" t="s">
        <v>575</v>
      </c>
      <c r="C37" s="30" t="s">
        <v>654</v>
      </c>
      <c r="D37" s="30" t="s">
        <v>658</v>
      </c>
      <c r="E37" s="30" t="s">
        <v>656</v>
      </c>
      <c r="F37" s="30" t="s">
        <v>579</v>
      </c>
      <c r="G37" s="30" t="s">
        <v>411</v>
      </c>
      <c r="H37" s="30" t="s">
        <v>411</v>
      </c>
      <c r="I37" s="30" t="s">
        <v>581</v>
      </c>
      <c r="J37" s="31">
        <v>-33500</v>
      </c>
      <c r="K37" s="30" t="s">
        <v>659</v>
      </c>
      <c r="L37" s="30" t="s">
        <v>120</v>
      </c>
      <c r="M37" s="32"/>
    </row>
    <row r="38" spans="1:13" x14ac:dyDescent="0.35">
      <c r="A38" s="30">
        <v>33</v>
      </c>
      <c r="B38" s="30" t="s">
        <v>575</v>
      </c>
      <c r="C38" s="30" t="s">
        <v>654</v>
      </c>
      <c r="D38" s="30" t="s">
        <v>660</v>
      </c>
      <c r="E38" s="30" t="s">
        <v>656</v>
      </c>
      <c r="F38" s="30" t="s">
        <v>579</v>
      </c>
      <c r="G38" s="30" t="s">
        <v>411</v>
      </c>
      <c r="H38" s="30" t="s">
        <v>411</v>
      </c>
      <c r="I38" s="30" t="s">
        <v>581</v>
      </c>
      <c r="J38" s="31">
        <v>-34000</v>
      </c>
      <c r="K38" s="30" t="s">
        <v>661</v>
      </c>
      <c r="L38" s="30" t="s">
        <v>115</v>
      </c>
      <c r="M38" s="32"/>
    </row>
    <row r="39" spans="1:13" x14ac:dyDescent="0.35">
      <c r="A39" s="30">
        <v>34</v>
      </c>
      <c r="B39" s="30" t="s">
        <v>575</v>
      </c>
      <c r="C39" s="30" t="s">
        <v>654</v>
      </c>
      <c r="D39" s="30" t="s">
        <v>662</v>
      </c>
      <c r="E39" s="30" t="s">
        <v>656</v>
      </c>
      <c r="F39" s="30" t="s">
        <v>579</v>
      </c>
      <c r="G39" s="30" t="s">
        <v>411</v>
      </c>
      <c r="H39" s="30" t="s">
        <v>411</v>
      </c>
      <c r="I39" s="30" t="s">
        <v>581</v>
      </c>
      <c r="J39" s="31">
        <v>-20000</v>
      </c>
      <c r="K39" s="30" t="s">
        <v>663</v>
      </c>
      <c r="L39" s="30" t="s">
        <v>120</v>
      </c>
      <c r="M39" s="32"/>
    </row>
    <row r="40" spans="1:13" x14ac:dyDescent="0.35">
      <c r="A40" s="30">
        <v>35</v>
      </c>
      <c r="B40" s="30" t="s">
        <v>575</v>
      </c>
      <c r="C40" s="30" t="s">
        <v>654</v>
      </c>
      <c r="D40" s="30" t="s">
        <v>664</v>
      </c>
      <c r="E40" s="30" t="s">
        <v>656</v>
      </c>
      <c r="F40" s="30" t="s">
        <v>579</v>
      </c>
      <c r="G40" s="30" t="s">
        <v>411</v>
      </c>
      <c r="H40" s="30" t="s">
        <v>411</v>
      </c>
      <c r="I40" s="30" t="s">
        <v>581</v>
      </c>
      <c r="J40" s="31">
        <v>-750000</v>
      </c>
      <c r="K40" s="30" t="s">
        <v>665</v>
      </c>
      <c r="L40" s="30" t="s">
        <v>115</v>
      </c>
      <c r="M40" s="32"/>
    </row>
    <row r="41" spans="1:13" x14ac:dyDescent="0.35">
      <c r="A41" s="30">
        <v>36</v>
      </c>
      <c r="B41" s="30" t="s">
        <v>575</v>
      </c>
      <c r="C41" s="30" t="s">
        <v>654</v>
      </c>
      <c r="D41" s="30" t="s">
        <v>666</v>
      </c>
      <c r="E41" s="30" t="s">
        <v>656</v>
      </c>
      <c r="F41" s="30" t="s">
        <v>579</v>
      </c>
      <c r="G41" s="30" t="s">
        <v>411</v>
      </c>
      <c r="H41" s="30" t="s">
        <v>411</v>
      </c>
      <c r="I41" s="30" t="s">
        <v>581</v>
      </c>
      <c r="J41" s="31">
        <v>-702000</v>
      </c>
      <c r="K41" s="30" t="s">
        <v>667</v>
      </c>
      <c r="L41" s="30" t="s">
        <v>115</v>
      </c>
      <c r="M41" s="32"/>
    </row>
    <row r="42" spans="1:13" x14ac:dyDescent="0.35">
      <c r="A42" s="30">
        <v>37</v>
      </c>
      <c r="B42" s="30" t="s">
        <v>575</v>
      </c>
      <c r="C42" s="30" t="s">
        <v>654</v>
      </c>
      <c r="D42" s="30" t="s">
        <v>668</v>
      </c>
      <c r="E42" s="30" t="s">
        <v>656</v>
      </c>
      <c r="F42" s="30" t="s">
        <v>579</v>
      </c>
      <c r="G42" s="30" t="s">
        <v>411</v>
      </c>
      <c r="H42" s="30" t="s">
        <v>411</v>
      </c>
      <c r="I42" s="30" t="s">
        <v>581</v>
      </c>
      <c r="J42" s="31">
        <v>-1515300</v>
      </c>
      <c r="K42" s="30" t="s">
        <v>669</v>
      </c>
      <c r="L42" s="30" t="s">
        <v>115</v>
      </c>
      <c r="M42" s="32"/>
    </row>
    <row r="43" spans="1:13" x14ac:dyDescent="0.35">
      <c r="A43" s="30">
        <v>38</v>
      </c>
      <c r="B43" s="30" t="s">
        <v>575</v>
      </c>
      <c r="C43" s="30" t="s">
        <v>654</v>
      </c>
      <c r="D43" s="30" t="s">
        <v>670</v>
      </c>
      <c r="E43" s="30" t="s">
        <v>656</v>
      </c>
      <c r="F43" s="30" t="s">
        <v>579</v>
      </c>
      <c r="G43" s="30" t="s">
        <v>140</v>
      </c>
      <c r="H43" s="30" t="s">
        <v>140</v>
      </c>
      <c r="I43" s="30" t="s">
        <v>581</v>
      </c>
      <c r="J43" s="31">
        <v>-1400</v>
      </c>
      <c r="K43" s="30" t="s">
        <v>671</v>
      </c>
      <c r="L43" s="30" t="s">
        <v>605</v>
      </c>
      <c r="M43" s="32"/>
    </row>
    <row r="44" spans="1:13" x14ac:dyDescent="0.35">
      <c r="A44" s="30">
        <v>39</v>
      </c>
      <c r="B44" s="30" t="s">
        <v>575</v>
      </c>
      <c r="C44" s="30" t="s">
        <v>654</v>
      </c>
      <c r="D44" s="30" t="s">
        <v>672</v>
      </c>
      <c r="E44" s="30" t="s">
        <v>656</v>
      </c>
      <c r="F44" s="30" t="s">
        <v>579</v>
      </c>
      <c r="G44" s="30" t="s">
        <v>140</v>
      </c>
      <c r="H44" s="30" t="s">
        <v>140</v>
      </c>
      <c r="I44" s="30" t="s">
        <v>581</v>
      </c>
      <c r="J44" s="31">
        <v>-12370</v>
      </c>
      <c r="K44" s="30" t="s">
        <v>673</v>
      </c>
      <c r="L44" s="30" t="s">
        <v>605</v>
      </c>
      <c r="M44" s="32"/>
    </row>
    <row r="45" spans="1:13" x14ac:dyDescent="0.35">
      <c r="A45" s="30">
        <v>40</v>
      </c>
      <c r="B45" s="30" t="s">
        <v>575</v>
      </c>
      <c r="C45" s="30" t="s">
        <v>654</v>
      </c>
      <c r="D45" s="30" t="s">
        <v>674</v>
      </c>
      <c r="E45" s="30" t="s">
        <v>656</v>
      </c>
      <c r="F45" s="30" t="s">
        <v>579</v>
      </c>
      <c r="G45" s="30" t="s">
        <v>140</v>
      </c>
      <c r="H45" s="30" t="s">
        <v>140</v>
      </c>
      <c r="I45" s="30" t="s">
        <v>581</v>
      </c>
      <c r="J45" s="31">
        <v>-25920</v>
      </c>
      <c r="K45" s="30" t="s">
        <v>675</v>
      </c>
      <c r="L45" s="30" t="s">
        <v>120</v>
      </c>
      <c r="M45" s="32"/>
    </row>
    <row r="46" spans="1:13" x14ac:dyDescent="0.35">
      <c r="A46" s="30">
        <v>41</v>
      </c>
      <c r="B46" s="30" t="s">
        <v>575</v>
      </c>
      <c r="C46" s="30" t="s">
        <v>654</v>
      </c>
      <c r="D46" s="30" t="s">
        <v>676</v>
      </c>
      <c r="E46" s="30" t="s">
        <v>656</v>
      </c>
      <c r="F46" s="30" t="s">
        <v>579</v>
      </c>
      <c r="G46" s="30" t="s">
        <v>140</v>
      </c>
      <c r="H46" s="30" t="s">
        <v>140</v>
      </c>
      <c r="I46" s="30" t="s">
        <v>581</v>
      </c>
      <c r="J46" s="31">
        <v>-6156</v>
      </c>
      <c r="K46" s="30" t="s">
        <v>677</v>
      </c>
      <c r="L46" s="30" t="s">
        <v>120</v>
      </c>
      <c r="M46" s="32"/>
    </row>
    <row r="47" spans="1:13" x14ac:dyDescent="0.35">
      <c r="A47" s="30">
        <v>42</v>
      </c>
      <c r="B47" s="30" t="s">
        <v>575</v>
      </c>
      <c r="C47" s="30" t="s">
        <v>654</v>
      </c>
      <c r="D47" s="30" t="s">
        <v>678</v>
      </c>
      <c r="E47" s="30" t="s">
        <v>656</v>
      </c>
      <c r="F47" s="30" t="s">
        <v>579</v>
      </c>
      <c r="G47" s="30" t="s">
        <v>140</v>
      </c>
      <c r="H47" s="30" t="s">
        <v>140</v>
      </c>
      <c r="I47" s="30" t="s">
        <v>581</v>
      </c>
      <c r="J47" s="31">
        <v>-20160</v>
      </c>
      <c r="K47" s="30" t="s">
        <v>679</v>
      </c>
      <c r="L47" s="30" t="s">
        <v>120</v>
      </c>
      <c r="M47" s="32"/>
    </row>
    <row r="48" spans="1:13" x14ac:dyDescent="0.35">
      <c r="A48" s="30">
        <v>43</v>
      </c>
      <c r="B48" s="30" t="s">
        <v>575</v>
      </c>
      <c r="C48" s="30" t="s">
        <v>654</v>
      </c>
      <c r="D48" s="30" t="s">
        <v>680</v>
      </c>
      <c r="E48" s="30" t="s">
        <v>656</v>
      </c>
      <c r="F48" s="30" t="s">
        <v>579</v>
      </c>
      <c r="G48" s="30" t="s">
        <v>140</v>
      </c>
      <c r="H48" s="30" t="s">
        <v>140</v>
      </c>
      <c r="I48" s="30" t="s">
        <v>581</v>
      </c>
      <c r="J48" s="31">
        <v>-5040</v>
      </c>
      <c r="K48" s="30" t="s">
        <v>681</v>
      </c>
      <c r="L48" s="30" t="s">
        <v>120</v>
      </c>
      <c r="M48" s="32"/>
    </row>
    <row r="49" spans="1:13" x14ac:dyDescent="0.35">
      <c r="A49" s="30">
        <v>44</v>
      </c>
      <c r="B49" s="30" t="s">
        <v>575</v>
      </c>
      <c r="C49" s="30" t="s">
        <v>654</v>
      </c>
      <c r="D49" s="30" t="s">
        <v>682</v>
      </c>
      <c r="E49" s="30" t="s">
        <v>656</v>
      </c>
      <c r="F49" s="30" t="s">
        <v>579</v>
      </c>
      <c r="G49" s="30" t="s">
        <v>132</v>
      </c>
      <c r="H49" s="30" t="s">
        <v>132</v>
      </c>
      <c r="I49" s="30" t="s">
        <v>581</v>
      </c>
      <c r="J49" s="31">
        <v>-2800</v>
      </c>
      <c r="K49" s="30" t="s">
        <v>683</v>
      </c>
      <c r="L49" s="30" t="s">
        <v>120</v>
      </c>
      <c r="M49" s="32"/>
    </row>
    <row r="50" spans="1:13" x14ac:dyDescent="0.35">
      <c r="A50" s="30">
        <v>45</v>
      </c>
      <c r="B50" s="30" t="s">
        <v>575</v>
      </c>
      <c r="C50" s="30" t="s">
        <v>654</v>
      </c>
      <c r="D50" s="30" t="s">
        <v>684</v>
      </c>
      <c r="E50" s="30" t="s">
        <v>656</v>
      </c>
      <c r="F50" s="30" t="s">
        <v>579</v>
      </c>
      <c r="G50" s="30" t="s">
        <v>132</v>
      </c>
      <c r="H50" s="30" t="s">
        <v>132</v>
      </c>
      <c r="I50" s="30" t="s">
        <v>581</v>
      </c>
      <c r="J50" s="31">
        <v>-1500</v>
      </c>
      <c r="K50" s="30" t="s">
        <v>685</v>
      </c>
      <c r="L50" s="30" t="s">
        <v>120</v>
      </c>
      <c r="M50" s="32"/>
    </row>
    <row r="51" spans="1:13" x14ac:dyDescent="0.35">
      <c r="A51" s="30">
        <v>46</v>
      </c>
      <c r="B51" s="30" t="s">
        <v>575</v>
      </c>
      <c r="C51" s="30" t="s">
        <v>654</v>
      </c>
      <c r="D51" s="30" t="s">
        <v>686</v>
      </c>
      <c r="E51" s="30" t="s">
        <v>656</v>
      </c>
      <c r="F51" s="30" t="s">
        <v>579</v>
      </c>
      <c r="G51" s="30" t="s">
        <v>132</v>
      </c>
      <c r="H51" s="30" t="s">
        <v>132</v>
      </c>
      <c r="I51" s="30" t="s">
        <v>581</v>
      </c>
      <c r="J51" s="31">
        <v>-1500</v>
      </c>
      <c r="K51" s="30" t="s">
        <v>687</v>
      </c>
      <c r="L51" s="30" t="s">
        <v>605</v>
      </c>
      <c r="M51" s="32"/>
    </row>
    <row r="52" spans="1:13" x14ac:dyDescent="0.35">
      <c r="A52" s="30">
        <v>47</v>
      </c>
      <c r="B52" s="30" t="s">
        <v>575</v>
      </c>
      <c r="C52" s="30" t="s">
        <v>688</v>
      </c>
      <c r="D52" s="30" t="s">
        <v>689</v>
      </c>
      <c r="E52" s="30" t="s">
        <v>596</v>
      </c>
      <c r="F52" s="30" t="s">
        <v>579</v>
      </c>
      <c r="G52" s="30" t="s">
        <v>168</v>
      </c>
      <c r="H52" s="30" t="s">
        <v>168</v>
      </c>
      <c r="I52" s="30" t="s">
        <v>581</v>
      </c>
      <c r="J52" s="31">
        <v>-2000</v>
      </c>
      <c r="K52" s="30" t="s">
        <v>690</v>
      </c>
      <c r="L52" s="30" t="s">
        <v>120</v>
      </c>
      <c r="M52" s="32"/>
    </row>
    <row r="53" spans="1:13" x14ac:dyDescent="0.35">
      <c r="A53" s="30">
        <v>48</v>
      </c>
      <c r="B53" s="30" t="s">
        <v>575</v>
      </c>
      <c r="C53" s="30" t="s">
        <v>691</v>
      </c>
      <c r="D53" s="30" t="s">
        <v>692</v>
      </c>
      <c r="E53" s="30" t="s">
        <v>693</v>
      </c>
      <c r="F53" s="30" t="s">
        <v>579</v>
      </c>
      <c r="G53" s="30" t="s">
        <v>168</v>
      </c>
      <c r="H53" s="30" t="s">
        <v>168</v>
      </c>
      <c r="I53" s="30" t="s">
        <v>581</v>
      </c>
      <c r="J53" s="31">
        <v>-4360.25</v>
      </c>
      <c r="K53" s="30" t="s">
        <v>694</v>
      </c>
      <c r="L53" s="30" t="s">
        <v>206</v>
      </c>
      <c r="M53" s="32"/>
    </row>
    <row r="54" spans="1:13" x14ac:dyDescent="0.35">
      <c r="A54" s="30">
        <v>49</v>
      </c>
      <c r="B54" s="30" t="s">
        <v>575</v>
      </c>
      <c r="C54" s="30" t="s">
        <v>691</v>
      </c>
      <c r="D54" s="30" t="s">
        <v>695</v>
      </c>
      <c r="E54" s="30" t="s">
        <v>693</v>
      </c>
      <c r="F54" s="30" t="s">
        <v>579</v>
      </c>
      <c r="G54" s="30" t="s">
        <v>168</v>
      </c>
      <c r="H54" s="30" t="s">
        <v>168</v>
      </c>
      <c r="I54" s="30" t="s">
        <v>581</v>
      </c>
      <c r="J54" s="31">
        <v>-480.43</v>
      </c>
      <c r="K54" s="30" t="s">
        <v>696</v>
      </c>
      <c r="L54" s="30" t="s">
        <v>206</v>
      </c>
      <c r="M54" s="32"/>
    </row>
    <row r="55" spans="1:13" x14ac:dyDescent="0.35">
      <c r="A55" s="30">
        <v>50</v>
      </c>
      <c r="B55" s="30" t="s">
        <v>575</v>
      </c>
      <c r="C55" s="30" t="s">
        <v>697</v>
      </c>
      <c r="D55" s="30" t="s">
        <v>698</v>
      </c>
      <c r="E55" s="30" t="s">
        <v>181</v>
      </c>
      <c r="F55" s="30" t="s">
        <v>579</v>
      </c>
      <c r="G55" s="30" t="s">
        <v>74</v>
      </c>
      <c r="H55" s="30" t="s">
        <v>132</v>
      </c>
      <c r="I55" s="30" t="s">
        <v>581</v>
      </c>
      <c r="J55" s="31">
        <v>-34000</v>
      </c>
      <c r="K55" s="30" t="s">
        <v>699</v>
      </c>
      <c r="L55" s="30" t="s">
        <v>115</v>
      </c>
      <c r="M55" s="32"/>
    </row>
    <row r="56" spans="1:13" x14ac:dyDescent="0.35">
      <c r="A56" s="30">
        <v>51</v>
      </c>
      <c r="B56" s="30" t="s">
        <v>575</v>
      </c>
      <c r="C56" s="30" t="s">
        <v>697</v>
      </c>
      <c r="D56" s="30" t="s">
        <v>700</v>
      </c>
      <c r="E56" s="30" t="s">
        <v>181</v>
      </c>
      <c r="F56" s="30" t="s">
        <v>579</v>
      </c>
      <c r="G56" s="30" t="s">
        <v>74</v>
      </c>
      <c r="H56" s="30" t="s">
        <v>132</v>
      </c>
      <c r="I56" s="30" t="s">
        <v>581</v>
      </c>
      <c r="J56" s="31">
        <v>-162000</v>
      </c>
      <c r="K56" s="30" t="s">
        <v>701</v>
      </c>
      <c r="L56" s="30" t="s">
        <v>120</v>
      </c>
      <c r="M56" s="32"/>
    </row>
    <row r="57" spans="1:13" x14ac:dyDescent="0.35">
      <c r="A57" s="30">
        <v>52</v>
      </c>
      <c r="B57" s="30" t="s">
        <v>575</v>
      </c>
      <c r="C57" s="30" t="s">
        <v>697</v>
      </c>
      <c r="D57" s="30" t="s">
        <v>702</v>
      </c>
      <c r="E57" s="30" t="s">
        <v>181</v>
      </c>
      <c r="F57" s="30" t="s">
        <v>579</v>
      </c>
      <c r="G57" s="30" t="s">
        <v>74</v>
      </c>
      <c r="H57" s="30" t="s">
        <v>132</v>
      </c>
      <c r="I57" s="30" t="s">
        <v>581</v>
      </c>
      <c r="J57" s="31">
        <v>-648000</v>
      </c>
      <c r="K57" s="30" t="s">
        <v>703</v>
      </c>
      <c r="L57" s="30" t="s">
        <v>115</v>
      </c>
      <c r="M57" s="32"/>
    </row>
    <row r="58" spans="1:13" x14ac:dyDescent="0.35">
      <c r="A58" s="30">
        <v>53</v>
      </c>
      <c r="B58" s="30" t="s">
        <v>575</v>
      </c>
      <c r="C58" s="30" t="s">
        <v>697</v>
      </c>
      <c r="D58" s="30" t="s">
        <v>704</v>
      </c>
      <c r="E58" s="30" t="s">
        <v>181</v>
      </c>
      <c r="F58" s="30" t="s">
        <v>579</v>
      </c>
      <c r="G58" s="30" t="s">
        <v>168</v>
      </c>
      <c r="H58" s="30" t="s">
        <v>132</v>
      </c>
      <c r="I58" s="30" t="s">
        <v>581</v>
      </c>
      <c r="J58" s="31">
        <v>-570000</v>
      </c>
      <c r="K58" s="30" t="s">
        <v>705</v>
      </c>
      <c r="L58" s="30" t="s">
        <v>115</v>
      </c>
      <c r="M58" s="32"/>
    </row>
    <row r="59" spans="1:13" x14ac:dyDescent="0.35">
      <c r="A59" s="30">
        <v>54</v>
      </c>
      <c r="B59" s="30" t="s">
        <v>575</v>
      </c>
      <c r="C59" s="30" t="s">
        <v>697</v>
      </c>
      <c r="D59" s="30" t="s">
        <v>706</v>
      </c>
      <c r="E59" s="30" t="s">
        <v>181</v>
      </c>
      <c r="F59" s="30" t="s">
        <v>579</v>
      </c>
      <c r="G59" s="30" t="s">
        <v>174</v>
      </c>
      <c r="H59" s="30" t="s">
        <v>132</v>
      </c>
      <c r="I59" s="30" t="s">
        <v>581</v>
      </c>
      <c r="J59" s="31">
        <v>-1185000</v>
      </c>
      <c r="K59" s="30" t="s">
        <v>707</v>
      </c>
      <c r="L59" s="30" t="s">
        <v>115</v>
      </c>
      <c r="M59" s="32"/>
    </row>
    <row r="60" spans="1:13" x14ac:dyDescent="0.35">
      <c r="A60" s="30">
        <v>55</v>
      </c>
      <c r="B60" s="30" t="s">
        <v>575</v>
      </c>
      <c r="C60" s="30" t="s">
        <v>697</v>
      </c>
      <c r="D60" s="30" t="s">
        <v>708</v>
      </c>
      <c r="E60" s="30" t="s">
        <v>181</v>
      </c>
      <c r="F60" s="30" t="s">
        <v>579</v>
      </c>
      <c r="G60" s="30" t="s">
        <v>132</v>
      </c>
      <c r="H60" s="30" t="s">
        <v>132</v>
      </c>
      <c r="I60" s="30" t="s">
        <v>581</v>
      </c>
      <c r="J60" s="31">
        <v>-297000</v>
      </c>
      <c r="K60" s="30" t="s">
        <v>709</v>
      </c>
      <c r="L60" s="30" t="s">
        <v>115</v>
      </c>
      <c r="M60" s="32"/>
    </row>
    <row r="61" spans="1:13" x14ac:dyDescent="0.35">
      <c r="A61" s="30">
        <v>56</v>
      </c>
      <c r="B61" s="30" t="s">
        <v>575</v>
      </c>
      <c r="C61" s="30" t="s">
        <v>710</v>
      </c>
      <c r="D61" s="30" t="s">
        <v>711</v>
      </c>
      <c r="E61" s="30" t="s">
        <v>212</v>
      </c>
      <c r="F61" s="30" t="s">
        <v>579</v>
      </c>
      <c r="G61" s="30" t="s">
        <v>411</v>
      </c>
      <c r="H61" s="30" t="s">
        <v>411</v>
      </c>
      <c r="I61" s="30" t="s">
        <v>581</v>
      </c>
      <c r="J61" s="31">
        <v>-388451.61</v>
      </c>
      <c r="K61" s="30" t="s">
        <v>712</v>
      </c>
      <c r="L61" s="30" t="s">
        <v>115</v>
      </c>
      <c r="M61" s="32"/>
    </row>
    <row r="62" spans="1:13" x14ac:dyDescent="0.35">
      <c r="A62" s="30">
        <v>57</v>
      </c>
      <c r="B62" s="30" t="s">
        <v>575</v>
      </c>
      <c r="C62" s="30" t="s">
        <v>710</v>
      </c>
      <c r="D62" s="30" t="s">
        <v>713</v>
      </c>
      <c r="E62" s="30" t="s">
        <v>212</v>
      </c>
      <c r="F62" s="30" t="s">
        <v>579</v>
      </c>
      <c r="G62" s="30" t="s">
        <v>411</v>
      </c>
      <c r="H62" s="30" t="s">
        <v>411</v>
      </c>
      <c r="I62" s="30" t="s">
        <v>581</v>
      </c>
      <c r="J62" s="31">
        <v>-705000</v>
      </c>
      <c r="K62" s="30" t="s">
        <v>714</v>
      </c>
      <c r="L62" s="30" t="s">
        <v>115</v>
      </c>
      <c r="M62" s="32"/>
    </row>
    <row r="63" spans="1:13" x14ac:dyDescent="0.35">
      <c r="A63" s="30">
        <v>58</v>
      </c>
      <c r="B63" s="30" t="s">
        <v>575</v>
      </c>
      <c r="C63" s="30" t="s">
        <v>710</v>
      </c>
      <c r="D63" s="30" t="s">
        <v>715</v>
      </c>
      <c r="E63" s="30" t="s">
        <v>212</v>
      </c>
      <c r="F63" s="30" t="s">
        <v>579</v>
      </c>
      <c r="G63" s="30" t="s">
        <v>411</v>
      </c>
      <c r="H63" s="30" t="s">
        <v>411</v>
      </c>
      <c r="I63" s="30" t="s">
        <v>581</v>
      </c>
      <c r="J63" s="31">
        <v>-846000</v>
      </c>
      <c r="K63" s="30" t="s">
        <v>716</v>
      </c>
      <c r="L63" s="30" t="s">
        <v>115</v>
      </c>
      <c r="M63" s="32"/>
    </row>
    <row r="64" spans="1:13" x14ac:dyDescent="0.35">
      <c r="A64" s="30">
        <v>59</v>
      </c>
      <c r="B64" s="30" t="s">
        <v>575</v>
      </c>
      <c r="C64" s="30" t="s">
        <v>710</v>
      </c>
      <c r="D64" s="30" t="s">
        <v>717</v>
      </c>
      <c r="E64" s="30" t="s">
        <v>212</v>
      </c>
      <c r="F64" s="30" t="s">
        <v>579</v>
      </c>
      <c r="G64" s="30" t="s">
        <v>411</v>
      </c>
      <c r="H64" s="30" t="s">
        <v>411</v>
      </c>
      <c r="I64" s="30" t="s">
        <v>581</v>
      </c>
      <c r="J64" s="31">
        <v>-34000</v>
      </c>
      <c r="K64" s="30" t="s">
        <v>718</v>
      </c>
      <c r="L64" s="30" t="s">
        <v>115</v>
      </c>
      <c r="M64" s="32"/>
    </row>
    <row r="65" spans="1:13" x14ac:dyDescent="0.35">
      <c r="A65" s="30">
        <v>60</v>
      </c>
      <c r="B65" s="30" t="s">
        <v>575</v>
      </c>
      <c r="C65" s="30" t="s">
        <v>710</v>
      </c>
      <c r="D65" s="30" t="s">
        <v>719</v>
      </c>
      <c r="E65" s="30" t="s">
        <v>212</v>
      </c>
      <c r="F65" s="30" t="s">
        <v>579</v>
      </c>
      <c r="G65" s="30" t="s">
        <v>411</v>
      </c>
      <c r="H65" s="30" t="s">
        <v>411</v>
      </c>
      <c r="I65" s="30" t="s">
        <v>581</v>
      </c>
      <c r="J65" s="31">
        <v>-18000</v>
      </c>
      <c r="K65" s="30" t="s">
        <v>720</v>
      </c>
      <c r="L65" s="30" t="s">
        <v>115</v>
      </c>
      <c r="M65" s="32"/>
    </row>
    <row r="66" spans="1:13" x14ac:dyDescent="0.35">
      <c r="A66" s="30">
        <v>61</v>
      </c>
      <c r="B66" s="30" t="s">
        <v>575</v>
      </c>
      <c r="C66" s="30" t="s">
        <v>710</v>
      </c>
      <c r="D66" s="30" t="s">
        <v>721</v>
      </c>
      <c r="E66" s="30" t="s">
        <v>212</v>
      </c>
      <c r="F66" s="30" t="s">
        <v>579</v>
      </c>
      <c r="G66" s="30" t="s">
        <v>411</v>
      </c>
      <c r="H66" s="30" t="s">
        <v>411</v>
      </c>
      <c r="I66" s="30" t="s">
        <v>581</v>
      </c>
      <c r="J66" s="31">
        <v>-135000</v>
      </c>
      <c r="K66" s="30" t="s">
        <v>722</v>
      </c>
      <c r="L66" s="30" t="s">
        <v>120</v>
      </c>
      <c r="M66" s="32"/>
    </row>
    <row r="67" spans="1:13" x14ac:dyDescent="0.35">
      <c r="A67" s="30">
        <v>62</v>
      </c>
      <c r="B67" s="30" t="s">
        <v>575</v>
      </c>
      <c r="C67" s="30" t="s">
        <v>710</v>
      </c>
      <c r="D67" s="30" t="s">
        <v>723</v>
      </c>
      <c r="E67" s="30" t="s">
        <v>212</v>
      </c>
      <c r="F67" s="30" t="s">
        <v>579</v>
      </c>
      <c r="G67" s="30" t="s">
        <v>411</v>
      </c>
      <c r="H67" s="30" t="s">
        <v>411</v>
      </c>
      <c r="I67" s="30" t="s">
        <v>581</v>
      </c>
      <c r="J67" s="31">
        <v>-117000</v>
      </c>
      <c r="K67" s="30" t="s">
        <v>724</v>
      </c>
      <c r="L67" s="30" t="s">
        <v>115</v>
      </c>
      <c r="M67" s="32"/>
    </row>
    <row r="68" spans="1:13" x14ac:dyDescent="0.35">
      <c r="A68" s="30">
        <v>63</v>
      </c>
      <c r="B68" s="30" t="s">
        <v>575</v>
      </c>
      <c r="C68" s="30" t="s">
        <v>710</v>
      </c>
      <c r="D68" s="30" t="s">
        <v>725</v>
      </c>
      <c r="E68" s="30" t="s">
        <v>212</v>
      </c>
      <c r="F68" s="30" t="s">
        <v>579</v>
      </c>
      <c r="G68" s="30" t="s">
        <v>132</v>
      </c>
      <c r="H68" s="30" t="s">
        <v>132</v>
      </c>
      <c r="I68" s="30" t="s">
        <v>581</v>
      </c>
      <c r="J68" s="31">
        <v>-231096.77</v>
      </c>
      <c r="K68" s="30" t="s">
        <v>726</v>
      </c>
      <c r="L68" s="30" t="s">
        <v>115</v>
      </c>
      <c r="M68" s="32"/>
    </row>
    <row r="69" spans="1:13" x14ac:dyDescent="0.35">
      <c r="A69" s="30">
        <v>64</v>
      </c>
      <c r="B69" s="30" t="s">
        <v>575</v>
      </c>
      <c r="C69" s="30" t="s">
        <v>710</v>
      </c>
      <c r="D69" s="30" t="s">
        <v>727</v>
      </c>
      <c r="E69" s="30" t="s">
        <v>212</v>
      </c>
      <c r="F69" s="30" t="s">
        <v>579</v>
      </c>
      <c r="G69" s="30" t="s">
        <v>132</v>
      </c>
      <c r="H69" s="30" t="s">
        <v>132</v>
      </c>
      <c r="I69" s="30" t="s">
        <v>581</v>
      </c>
      <c r="J69" s="31">
        <v>-18000</v>
      </c>
      <c r="K69" s="30" t="s">
        <v>728</v>
      </c>
      <c r="L69" s="30" t="s">
        <v>120</v>
      </c>
      <c r="M69" s="32"/>
    </row>
    <row r="70" spans="1:13" x14ac:dyDescent="0.35">
      <c r="A70" s="30">
        <v>65</v>
      </c>
      <c r="B70" s="30" t="s">
        <v>575</v>
      </c>
      <c r="C70" s="30" t="s">
        <v>710</v>
      </c>
      <c r="D70" s="30" t="s">
        <v>729</v>
      </c>
      <c r="E70" s="30" t="s">
        <v>212</v>
      </c>
      <c r="F70" s="30" t="s">
        <v>579</v>
      </c>
      <c r="G70" s="30" t="s">
        <v>132</v>
      </c>
      <c r="H70" s="30" t="s">
        <v>132</v>
      </c>
      <c r="I70" s="30" t="s">
        <v>581</v>
      </c>
      <c r="J70" s="31">
        <v>-24000</v>
      </c>
      <c r="K70" s="30" t="s">
        <v>730</v>
      </c>
      <c r="L70" s="30" t="s">
        <v>120</v>
      </c>
      <c r="M70" s="32"/>
    </row>
    <row r="71" spans="1:13" x14ac:dyDescent="0.35">
      <c r="A71" s="30">
        <v>66</v>
      </c>
      <c r="B71" s="30" t="s">
        <v>575</v>
      </c>
      <c r="C71" s="30" t="s">
        <v>731</v>
      </c>
      <c r="D71" s="30" t="s">
        <v>732</v>
      </c>
      <c r="E71" s="30" t="s">
        <v>212</v>
      </c>
      <c r="F71" s="30" t="s">
        <v>579</v>
      </c>
      <c r="G71" s="30" t="s">
        <v>132</v>
      </c>
      <c r="H71" s="30" t="s">
        <v>132</v>
      </c>
      <c r="I71" s="30" t="s">
        <v>581</v>
      </c>
      <c r="J71" s="31">
        <v>-4000</v>
      </c>
      <c r="K71" s="30" t="s">
        <v>733</v>
      </c>
      <c r="L71" s="30" t="s">
        <v>605</v>
      </c>
      <c r="M71" s="32"/>
    </row>
    <row r="72" spans="1:13" x14ac:dyDescent="0.35">
      <c r="A72" s="30">
        <v>67</v>
      </c>
      <c r="B72" s="30" t="s">
        <v>575</v>
      </c>
      <c r="C72" s="30" t="s">
        <v>731</v>
      </c>
      <c r="D72" s="30" t="s">
        <v>734</v>
      </c>
      <c r="E72" s="30" t="s">
        <v>212</v>
      </c>
      <c r="F72" s="30" t="s">
        <v>579</v>
      </c>
      <c r="G72" s="30" t="s">
        <v>132</v>
      </c>
      <c r="H72" s="30" t="s">
        <v>132</v>
      </c>
      <c r="I72" s="30" t="s">
        <v>581</v>
      </c>
      <c r="J72" s="31">
        <v>-7049.55</v>
      </c>
      <c r="K72" s="30" t="s">
        <v>735</v>
      </c>
      <c r="L72" s="30" t="s">
        <v>605</v>
      </c>
      <c r="M72" s="32"/>
    </row>
    <row r="73" spans="1:13" x14ac:dyDescent="0.35">
      <c r="A73" s="30">
        <v>68</v>
      </c>
      <c r="B73" s="30" t="s">
        <v>575</v>
      </c>
      <c r="C73" s="30" t="s">
        <v>731</v>
      </c>
      <c r="D73" s="30" t="s">
        <v>736</v>
      </c>
      <c r="E73" s="30" t="s">
        <v>212</v>
      </c>
      <c r="F73" s="30" t="s">
        <v>579</v>
      </c>
      <c r="G73" s="30" t="s">
        <v>132</v>
      </c>
      <c r="H73" s="30" t="s">
        <v>132</v>
      </c>
      <c r="I73" s="30" t="s">
        <v>581</v>
      </c>
      <c r="J73" s="31">
        <v>-158000</v>
      </c>
      <c r="K73" s="30" t="s">
        <v>737</v>
      </c>
      <c r="L73" s="30" t="s">
        <v>120</v>
      </c>
      <c r="M73" s="32"/>
    </row>
    <row r="74" spans="1:13" x14ac:dyDescent="0.35">
      <c r="A74" s="30">
        <v>69</v>
      </c>
      <c r="B74" s="30" t="s">
        <v>575</v>
      </c>
      <c r="C74" s="30" t="s">
        <v>731</v>
      </c>
      <c r="D74" s="30" t="s">
        <v>738</v>
      </c>
      <c r="E74" s="30" t="s">
        <v>212</v>
      </c>
      <c r="F74" s="30" t="s">
        <v>579</v>
      </c>
      <c r="G74" s="30" t="s">
        <v>132</v>
      </c>
      <c r="H74" s="30" t="s">
        <v>132</v>
      </c>
      <c r="I74" s="30" t="s">
        <v>581</v>
      </c>
      <c r="J74" s="31">
        <v>-34000</v>
      </c>
      <c r="K74" s="30" t="s">
        <v>739</v>
      </c>
      <c r="L74" s="30" t="s">
        <v>115</v>
      </c>
      <c r="M74" s="32"/>
    </row>
    <row r="75" spans="1:13" x14ac:dyDescent="0.35">
      <c r="A75" s="30">
        <v>70</v>
      </c>
      <c r="B75" s="30" t="s">
        <v>575</v>
      </c>
      <c r="C75" s="30" t="s">
        <v>731</v>
      </c>
      <c r="D75" s="30" t="s">
        <v>740</v>
      </c>
      <c r="E75" s="30" t="s">
        <v>212</v>
      </c>
      <c r="F75" s="30" t="s">
        <v>579</v>
      </c>
      <c r="G75" s="30" t="s">
        <v>132</v>
      </c>
      <c r="H75" s="30" t="s">
        <v>132</v>
      </c>
      <c r="I75" s="30" t="s">
        <v>581</v>
      </c>
      <c r="J75" s="31">
        <v>-1140125.8</v>
      </c>
      <c r="K75" s="30" t="s">
        <v>741</v>
      </c>
      <c r="L75" s="30" t="s">
        <v>115</v>
      </c>
      <c r="M75" s="32"/>
    </row>
    <row r="76" spans="1:13" x14ac:dyDescent="0.35">
      <c r="A76" s="30">
        <v>71</v>
      </c>
      <c r="B76" s="30" t="s">
        <v>575</v>
      </c>
      <c r="C76" s="30" t="s">
        <v>731</v>
      </c>
      <c r="D76" s="30" t="s">
        <v>742</v>
      </c>
      <c r="E76" s="30" t="s">
        <v>212</v>
      </c>
      <c r="F76" s="30" t="s">
        <v>579</v>
      </c>
      <c r="G76" s="30" t="s">
        <v>132</v>
      </c>
      <c r="H76" s="30" t="s">
        <v>132</v>
      </c>
      <c r="I76" s="30" t="s">
        <v>581</v>
      </c>
      <c r="J76" s="31">
        <v>-449709.68</v>
      </c>
      <c r="K76" s="30" t="s">
        <v>743</v>
      </c>
      <c r="L76" s="30" t="s">
        <v>115</v>
      </c>
      <c r="M76" s="32"/>
    </row>
    <row r="77" spans="1:13" x14ac:dyDescent="0.35">
      <c r="A77" s="30">
        <v>72</v>
      </c>
      <c r="B77" s="30" t="s">
        <v>575</v>
      </c>
      <c r="C77" s="30" t="s">
        <v>731</v>
      </c>
      <c r="D77" s="30" t="s">
        <v>744</v>
      </c>
      <c r="E77" s="30" t="s">
        <v>212</v>
      </c>
      <c r="F77" s="30" t="s">
        <v>579</v>
      </c>
      <c r="G77" s="30" t="s">
        <v>132</v>
      </c>
      <c r="H77" s="30" t="s">
        <v>132</v>
      </c>
      <c r="I77" s="30" t="s">
        <v>581</v>
      </c>
      <c r="J77" s="31">
        <v>-315000</v>
      </c>
      <c r="K77" s="30" t="s">
        <v>745</v>
      </c>
      <c r="L77" s="30" t="s">
        <v>115</v>
      </c>
      <c r="M77" s="32"/>
    </row>
    <row r="78" spans="1:13" x14ac:dyDescent="0.35">
      <c r="A78" s="30">
        <v>73</v>
      </c>
      <c r="B78" s="30" t="s">
        <v>575</v>
      </c>
      <c r="C78" s="30" t="s">
        <v>731</v>
      </c>
      <c r="D78" s="30" t="s">
        <v>746</v>
      </c>
      <c r="E78" s="30" t="s">
        <v>212</v>
      </c>
      <c r="F78" s="30" t="s">
        <v>579</v>
      </c>
      <c r="G78" s="30" t="s">
        <v>132</v>
      </c>
      <c r="H78" s="30" t="s">
        <v>132</v>
      </c>
      <c r="I78" s="30" t="s">
        <v>581</v>
      </c>
      <c r="J78" s="31">
        <v>-779516.13</v>
      </c>
      <c r="K78" s="30" t="s">
        <v>747</v>
      </c>
      <c r="L78" s="30" t="s">
        <v>115</v>
      </c>
      <c r="M78" s="32"/>
    </row>
    <row r="79" spans="1:13" x14ac:dyDescent="0.35">
      <c r="A79" s="30">
        <v>74</v>
      </c>
      <c r="B79" s="30" t="s">
        <v>575</v>
      </c>
      <c r="C79" s="30" t="s">
        <v>731</v>
      </c>
      <c r="D79" s="30" t="s">
        <v>748</v>
      </c>
      <c r="E79" s="30" t="s">
        <v>212</v>
      </c>
      <c r="F79" s="30" t="s">
        <v>579</v>
      </c>
      <c r="G79" s="30" t="s">
        <v>132</v>
      </c>
      <c r="H79" s="30" t="s">
        <v>132</v>
      </c>
      <c r="I79" s="30" t="s">
        <v>581</v>
      </c>
      <c r="J79" s="31">
        <v>-47709.68</v>
      </c>
      <c r="K79" s="30" t="s">
        <v>749</v>
      </c>
      <c r="L79" s="30" t="s">
        <v>115</v>
      </c>
      <c r="M79" s="32"/>
    </row>
    <row r="80" spans="1:13" x14ac:dyDescent="0.35">
      <c r="A80" s="30">
        <v>75</v>
      </c>
      <c r="B80" s="30" t="s">
        <v>575</v>
      </c>
      <c r="C80" s="30" t="s">
        <v>731</v>
      </c>
      <c r="D80" s="30" t="s">
        <v>750</v>
      </c>
      <c r="E80" s="30" t="s">
        <v>212</v>
      </c>
      <c r="F80" s="30" t="s">
        <v>579</v>
      </c>
      <c r="G80" s="30" t="s">
        <v>132</v>
      </c>
      <c r="H80" s="30" t="s">
        <v>132</v>
      </c>
      <c r="I80" s="30" t="s">
        <v>581</v>
      </c>
      <c r="J80" s="31">
        <v>-42000</v>
      </c>
      <c r="K80" s="30" t="s">
        <v>751</v>
      </c>
      <c r="L80" s="30" t="s">
        <v>120</v>
      </c>
      <c r="M80" s="32"/>
    </row>
    <row r="81" spans="1:13" x14ac:dyDescent="0.35">
      <c r="A81" s="30">
        <v>76</v>
      </c>
      <c r="B81" s="30" t="s">
        <v>575</v>
      </c>
      <c r="C81" s="30" t="s">
        <v>731</v>
      </c>
      <c r="D81" s="30" t="s">
        <v>752</v>
      </c>
      <c r="E81" s="30" t="s">
        <v>212</v>
      </c>
      <c r="F81" s="30" t="s">
        <v>579</v>
      </c>
      <c r="G81" s="30" t="s">
        <v>132</v>
      </c>
      <c r="H81" s="30" t="s">
        <v>132</v>
      </c>
      <c r="I81" s="30" t="s">
        <v>581</v>
      </c>
      <c r="J81" s="31">
        <v>-17129.03</v>
      </c>
      <c r="K81" s="30" t="s">
        <v>753</v>
      </c>
      <c r="L81" s="30" t="s">
        <v>115</v>
      </c>
      <c r="M81" s="32"/>
    </row>
    <row r="82" spans="1:13" x14ac:dyDescent="0.35">
      <c r="A82" s="30">
        <v>77</v>
      </c>
      <c r="B82" s="30" t="s">
        <v>575</v>
      </c>
      <c r="C82" s="30" t="s">
        <v>754</v>
      </c>
      <c r="D82" s="30" t="s">
        <v>755</v>
      </c>
      <c r="E82" s="30" t="s">
        <v>117</v>
      </c>
      <c r="F82" s="30" t="s">
        <v>579</v>
      </c>
      <c r="G82" s="30" t="s">
        <v>132</v>
      </c>
      <c r="H82" s="30" t="s">
        <v>132</v>
      </c>
      <c r="I82" s="30" t="s">
        <v>581</v>
      </c>
      <c r="J82" s="31">
        <v>-18000</v>
      </c>
      <c r="K82" s="30" t="s">
        <v>756</v>
      </c>
      <c r="L82" s="30" t="s">
        <v>115</v>
      </c>
      <c r="M82" s="32"/>
    </row>
    <row r="83" spans="1:13" x14ac:dyDescent="0.35">
      <c r="A83" s="30">
        <v>78</v>
      </c>
      <c r="B83" s="30" t="s">
        <v>575</v>
      </c>
      <c r="C83" s="30" t="s">
        <v>757</v>
      </c>
      <c r="D83" s="30" t="s">
        <v>758</v>
      </c>
      <c r="E83" s="30" t="s">
        <v>255</v>
      </c>
      <c r="F83" s="30" t="s">
        <v>579</v>
      </c>
      <c r="G83" s="30" t="s">
        <v>140</v>
      </c>
      <c r="H83" s="30" t="s">
        <v>140</v>
      </c>
      <c r="I83" s="30" t="s">
        <v>581</v>
      </c>
      <c r="J83" s="31">
        <v>-27000</v>
      </c>
      <c r="K83" s="30" t="s">
        <v>759</v>
      </c>
      <c r="L83" s="30" t="s">
        <v>120</v>
      </c>
      <c r="M83" s="32"/>
    </row>
    <row r="84" spans="1:13" x14ac:dyDescent="0.35">
      <c r="A84" s="30">
        <v>79</v>
      </c>
      <c r="B84" s="30" t="s">
        <v>575</v>
      </c>
      <c r="C84" s="30" t="s">
        <v>757</v>
      </c>
      <c r="D84" s="30" t="s">
        <v>760</v>
      </c>
      <c r="E84" s="30" t="s">
        <v>255</v>
      </c>
      <c r="F84" s="30" t="s">
        <v>579</v>
      </c>
      <c r="G84" s="30" t="s">
        <v>140</v>
      </c>
      <c r="H84" s="30" t="s">
        <v>140</v>
      </c>
      <c r="I84" s="30" t="s">
        <v>581</v>
      </c>
      <c r="J84" s="31">
        <v>-146000</v>
      </c>
      <c r="K84" s="30" t="s">
        <v>761</v>
      </c>
      <c r="L84" s="30" t="s">
        <v>120</v>
      </c>
      <c r="M84" s="32"/>
    </row>
    <row r="85" spans="1:13" x14ac:dyDescent="0.35">
      <c r="A85" s="30">
        <v>80</v>
      </c>
      <c r="B85" s="30" t="s">
        <v>575</v>
      </c>
      <c r="C85" s="30" t="s">
        <v>757</v>
      </c>
      <c r="D85" s="30" t="s">
        <v>762</v>
      </c>
      <c r="E85" s="30" t="s">
        <v>255</v>
      </c>
      <c r="F85" s="30" t="s">
        <v>579</v>
      </c>
      <c r="G85" s="30" t="s">
        <v>132</v>
      </c>
      <c r="H85" s="30" t="s">
        <v>132</v>
      </c>
      <c r="I85" s="30" t="s">
        <v>581</v>
      </c>
      <c r="J85" s="31">
        <v>-34000</v>
      </c>
      <c r="K85" s="30" t="s">
        <v>763</v>
      </c>
      <c r="L85" s="30" t="s">
        <v>115</v>
      </c>
      <c r="M85" s="32"/>
    </row>
    <row r="86" spans="1:13" x14ac:dyDescent="0.35">
      <c r="A86" s="30">
        <v>81</v>
      </c>
      <c r="B86" s="30" t="s">
        <v>575</v>
      </c>
      <c r="C86" s="30" t="s">
        <v>757</v>
      </c>
      <c r="D86" s="30" t="s">
        <v>764</v>
      </c>
      <c r="E86" s="30" t="s">
        <v>255</v>
      </c>
      <c r="F86" s="30" t="s">
        <v>579</v>
      </c>
      <c r="G86" s="30" t="s">
        <v>132</v>
      </c>
      <c r="H86" s="30" t="s">
        <v>132</v>
      </c>
      <c r="I86" s="30" t="s">
        <v>581</v>
      </c>
      <c r="J86" s="31">
        <v>-645000</v>
      </c>
      <c r="K86" s="30" t="s">
        <v>765</v>
      </c>
      <c r="L86" s="30" t="s">
        <v>115</v>
      </c>
      <c r="M86" s="32"/>
    </row>
    <row r="87" spans="1:13" x14ac:dyDescent="0.35">
      <c r="A87" s="30">
        <v>82</v>
      </c>
      <c r="B87" s="30" t="s">
        <v>575</v>
      </c>
      <c r="C87" s="30" t="s">
        <v>757</v>
      </c>
      <c r="D87" s="30" t="s">
        <v>766</v>
      </c>
      <c r="E87" s="30" t="s">
        <v>255</v>
      </c>
      <c r="F87" s="30" t="s">
        <v>579</v>
      </c>
      <c r="G87" s="30" t="s">
        <v>132</v>
      </c>
      <c r="H87" s="30" t="s">
        <v>132</v>
      </c>
      <c r="I87" s="30" t="s">
        <v>581</v>
      </c>
      <c r="J87" s="31">
        <v>-729000</v>
      </c>
      <c r="K87" s="30" t="s">
        <v>767</v>
      </c>
      <c r="L87" s="30" t="s">
        <v>115</v>
      </c>
      <c r="M87" s="32"/>
    </row>
    <row r="88" spans="1:13" x14ac:dyDescent="0.35">
      <c r="A88" s="30">
        <v>83</v>
      </c>
      <c r="B88" s="30" t="s">
        <v>575</v>
      </c>
      <c r="C88" s="30" t="s">
        <v>757</v>
      </c>
      <c r="D88" s="30" t="s">
        <v>768</v>
      </c>
      <c r="E88" s="30" t="s">
        <v>255</v>
      </c>
      <c r="F88" s="30" t="s">
        <v>579</v>
      </c>
      <c r="G88" s="30" t="s">
        <v>132</v>
      </c>
      <c r="H88" s="30" t="s">
        <v>132</v>
      </c>
      <c r="I88" s="30" t="s">
        <v>581</v>
      </c>
      <c r="J88" s="31">
        <v>-1242000</v>
      </c>
      <c r="K88" s="30" t="s">
        <v>769</v>
      </c>
      <c r="L88" s="30" t="s">
        <v>115</v>
      </c>
      <c r="M88" s="32"/>
    </row>
    <row r="89" spans="1:13" x14ac:dyDescent="0.35">
      <c r="A89" s="30">
        <v>84</v>
      </c>
      <c r="B89" s="30" t="s">
        <v>575</v>
      </c>
      <c r="C89" s="30" t="s">
        <v>757</v>
      </c>
      <c r="D89" s="30" t="s">
        <v>770</v>
      </c>
      <c r="E89" s="30" t="s">
        <v>255</v>
      </c>
      <c r="F89" s="30" t="s">
        <v>579</v>
      </c>
      <c r="G89" s="30" t="s">
        <v>132</v>
      </c>
      <c r="H89" s="30" t="s">
        <v>132</v>
      </c>
      <c r="I89" s="30" t="s">
        <v>581</v>
      </c>
      <c r="J89" s="31">
        <v>-567000</v>
      </c>
      <c r="K89" s="30" t="s">
        <v>771</v>
      </c>
      <c r="L89" s="30" t="s">
        <v>115</v>
      </c>
      <c r="M89" s="32"/>
    </row>
    <row r="90" spans="1:13" x14ac:dyDescent="0.35">
      <c r="A90" s="30">
        <v>85</v>
      </c>
      <c r="B90" s="30" t="s">
        <v>575</v>
      </c>
      <c r="C90" s="30" t="s">
        <v>772</v>
      </c>
      <c r="D90" s="30" t="s">
        <v>773</v>
      </c>
      <c r="E90" s="30" t="s">
        <v>259</v>
      </c>
      <c r="F90" s="30" t="s">
        <v>544</v>
      </c>
      <c r="G90" s="30" t="s">
        <v>132</v>
      </c>
      <c r="H90" s="30" t="s">
        <v>132</v>
      </c>
      <c r="I90" s="30" t="s">
        <v>581</v>
      </c>
      <c r="J90" s="31">
        <v>-20760</v>
      </c>
      <c r="K90" s="30" t="s">
        <v>774</v>
      </c>
      <c r="L90" s="30" t="s">
        <v>296</v>
      </c>
      <c r="M90" s="32"/>
    </row>
    <row r="91" spans="1:13" x14ac:dyDescent="0.35">
      <c r="A91" s="30">
        <v>86</v>
      </c>
      <c r="B91" s="30" t="s">
        <v>575</v>
      </c>
      <c r="C91" s="30" t="s">
        <v>775</v>
      </c>
      <c r="D91" s="30" t="s">
        <v>776</v>
      </c>
      <c r="E91" s="30" t="s">
        <v>265</v>
      </c>
      <c r="F91" s="30" t="s">
        <v>579</v>
      </c>
      <c r="G91" s="30" t="s">
        <v>132</v>
      </c>
      <c r="H91" s="30" t="s">
        <v>132</v>
      </c>
      <c r="I91" s="30" t="s">
        <v>581</v>
      </c>
      <c r="J91" s="31">
        <v>-36000</v>
      </c>
      <c r="K91" s="30" t="s">
        <v>777</v>
      </c>
      <c r="L91" s="30" t="s">
        <v>115</v>
      </c>
      <c r="M91" s="32"/>
    </row>
    <row r="92" spans="1:13" x14ac:dyDescent="0.35">
      <c r="A92" s="30">
        <v>87</v>
      </c>
      <c r="B92" s="30" t="s">
        <v>575</v>
      </c>
      <c r="C92" s="30" t="s">
        <v>775</v>
      </c>
      <c r="D92" s="30" t="s">
        <v>778</v>
      </c>
      <c r="E92" s="30" t="s">
        <v>265</v>
      </c>
      <c r="F92" s="30" t="s">
        <v>579</v>
      </c>
      <c r="G92" s="30" t="s">
        <v>132</v>
      </c>
      <c r="H92" s="30" t="s">
        <v>132</v>
      </c>
      <c r="I92" s="30" t="s">
        <v>581</v>
      </c>
      <c r="J92" s="31">
        <v>-18000</v>
      </c>
      <c r="K92" s="30" t="s">
        <v>779</v>
      </c>
      <c r="L92" s="30" t="s">
        <v>115</v>
      </c>
      <c r="M92" s="32"/>
    </row>
    <row r="93" spans="1:13" x14ac:dyDescent="0.35">
      <c r="A93" s="30">
        <v>88</v>
      </c>
      <c r="B93" s="30" t="s">
        <v>575</v>
      </c>
      <c r="C93" s="30" t="s">
        <v>780</v>
      </c>
      <c r="D93" s="30" t="s">
        <v>781</v>
      </c>
      <c r="E93" s="30" t="s">
        <v>265</v>
      </c>
      <c r="F93" s="30" t="s">
        <v>579</v>
      </c>
      <c r="G93" s="30" t="s">
        <v>132</v>
      </c>
      <c r="H93" s="30" t="s">
        <v>132</v>
      </c>
      <c r="I93" s="30" t="s">
        <v>581</v>
      </c>
      <c r="J93" s="31">
        <v>-576000</v>
      </c>
      <c r="K93" s="30" t="s">
        <v>782</v>
      </c>
      <c r="L93" s="30" t="s">
        <v>115</v>
      </c>
      <c r="M93" s="32"/>
    </row>
    <row r="94" spans="1:13" x14ac:dyDescent="0.35">
      <c r="A94" s="30">
        <v>89</v>
      </c>
      <c r="B94" s="30" t="s">
        <v>575</v>
      </c>
      <c r="C94" s="30" t="s">
        <v>780</v>
      </c>
      <c r="D94" s="30" t="s">
        <v>783</v>
      </c>
      <c r="E94" s="30" t="s">
        <v>265</v>
      </c>
      <c r="F94" s="30" t="s">
        <v>579</v>
      </c>
      <c r="G94" s="30" t="s">
        <v>132</v>
      </c>
      <c r="H94" s="30" t="s">
        <v>132</v>
      </c>
      <c r="I94" s="30" t="s">
        <v>581</v>
      </c>
      <c r="J94" s="31">
        <v>-242700</v>
      </c>
      <c r="K94" s="30" t="s">
        <v>784</v>
      </c>
      <c r="L94" s="30" t="s">
        <v>115</v>
      </c>
      <c r="M94" s="32"/>
    </row>
    <row r="95" spans="1:13" x14ac:dyDescent="0.35">
      <c r="A95" s="30">
        <v>90</v>
      </c>
      <c r="B95" s="30" t="s">
        <v>575</v>
      </c>
      <c r="C95" s="30" t="s">
        <v>780</v>
      </c>
      <c r="D95" s="30" t="s">
        <v>785</v>
      </c>
      <c r="E95" s="30" t="s">
        <v>265</v>
      </c>
      <c r="F95" s="30" t="s">
        <v>579</v>
      </c>
      <c r="G95" s="30" t="s">
        <v>132</v>
      </c>
      <c r="H95" s="30" t="s">
        <v>132</v>
      </c>
      <c r="I95" s="30" t="s">
        <v>581</v>
      </c>
      <c r="J95" s="31">
        <v>-54000</v>
      </c>
      <c r="K95" s="30" t="s">
        <v>786</v>
      </c>
      <c r="L95" s="30" t="s">
        <v>115</v>
      </c>
      <c r="M95" s="32"/>
    </row>
    <row r="96" spans="1:13" x14ac:dyDescent="0.35">
      <c r="A96" s="30">
        <v>91</v>
      </c>
      <c r="B96" s="30" t="s">
        <v>575</v>
      </c>
      <c r="C96" s="30" t="s">
        <v>780</v>
      </c>
      <c r="D96" s="30" t="s">
        <v>787</v>
      </c>
      <c r="E96" s="30" t="s">
        <v>265</v>
      </c>
      <c r="F96" s="30" t="s">
        <v>579</v>
      </c>
      <c r="G96" s="30" t="s">
        <v>132</v>
      </c>
      <c r="H96" s="30" t="s">
        <v>132</v>
      </c>
      <c r="I96" s="30" t="s">
        <v>581</v>
      </c>
      <c r="J96" s="31">
        <v>-34000</v>
      </c>
      <c r="K96" s="30" t="s">
        <v>788</v>
      </c>
      <c r="L96" s="30" t="s">
        <v>115</v>
      </c>
      <c r="M96" s="32"/>
    </row>
    <row r="97" spans="1:13" x14ac:dyDescent="0.35">
      <c r="A97" s="30">
        <v>92</v>
      </c>
      <c r="B97" s="30" t="s">
        <v>575</v>
      </c>
      <c r="C97" s="30" t="s">
        <v>780</v>
      </c>
      <c r="D97" s="30" t="s">
        <v>789</v>
      </c>
      <c r="E97" s="30" t="s">
        <v>265</v>
      </c>
      <c r="F97" s="30" t="s">
        <v>579</v>
      </c>
      <c r="G97" s="30" t="s">
        <v>132</v>
      </c>
      <c r="H97" s="30" t="s">
        <v>132</v>
      </c>
      <c r="I97" s="30" t="s">
        <v>581</v>
      </c>
      <c r="J97" s="31">
        <v>-1242000</v>
      </c>
      <c r="K97" s="30" t="s">
        <v>790</v>
      </c>
      <c r="L97" s="30" t="s">
        <v>115</v>
      </c>
      <c r="M97" s="32"/>
    </row>
    <row r="98" spans="1:13" x14ac:dyDescent="0.35">
      <c r="A98" s="30">
        <v>93</v>
      </c>
      <c r="B98" s="30" t="s">
        <v>575</v>
      </c>
      <c r="C98" s="30" t="s">
        <v>780</v>
      </c>
      <c r="D98" s="30" t="s">
        <v>791</v>
      </c>
      <c r="E98" s="30" t="s">
        <v>265</v>
      </c>
      <c r="F98" s="30" t="s">
        <v>579</v>
      </c>
      <c r="G98" s="30" t="s">
        <v>132</v>
      </c>
      <c r="H98" s="30" t="s">
        <v>132</v>
      </c>
      <c r="I98" s="30" t="s">
        <v>581</v>
      </c>
      <c r="J98" s="31">
        <v>-930000</v>
      </c>
      <c r="K98" s="30" t="s">
        <v>792</v>
      </c>
      <c r="L98" s="30" t="s">
        <v>115</v>
      </c>
      <c r="M98" s="32"/>
    </row>
    <row r="99" spans="1:13" x14ac:dyDescent="0.35">
      <c r="A99" s="30">
        <v>94</v>
      </c>
      <c r="B99" s="30" t="s">
        <v>575</v>
      </c>
      <c r="C99" s="30" t="s">
        <v>780</v>
      </c>
      <c r="D99" s="30" t="s">
        <v>793</v>
      </c>
      <c r="E99" s="30" t="s">
        <v>265</v>
      </c>
      <c r="F99" s="30" t="s">
        <v>579</v>
      </c>
      <c r="G99" s="30" t="s">
        <v>132</v>
      </c>
      <c r="H99" s="30" t="s">
        <v>132</v>
      </c>
      <c r="I99" s="30" t="s">
        <v>581</v>
      </c>
      <c r="J99" s="31">
        <v>-1125000</v>
      </c>
      <c r="K99" s="30" t="s">
        <v>794</v>
      </c>
      <c r="L99" s="30" t="s">
        <v>115</v>
      </c>
      <c r="M99" s="32"/>
    </row>
    <row r="100" spans="1:13" x14ac:dyDescent="0.35">
      <c r="A100" s="30">
        <v>95</v>
      </c>
      <c r="B100" s="30" t="s">
        <v>575</v>
      </c>
      <c r="C100" s="30" t="s">
        <v>780</v>
      </c>
      <c r="D100" s="30" t="s">
        <v>795</v>
      </c>
      <c r="E100" s="30" t="s">
        <v>265</v>
      </c>
      <c r="F100" s="30" t="s">
        <v>579</v>
      </c>
      <c r="G100" s="30" t="s">
        <v>132</v>
      </c>
      <c r="H100" s="30" t="s">
        <v>132</v>
      </c>
      <c r="I100" s="30" t="s">
        <v>581</v>
      </c>
      <c r="J100" s="31">
        <v>-45000</v>
      </c>
      <c r="K100" s="30" t="s">
        <v>796</v>
      </c>
      <c r="L100" s="30" t="s">
        <v>120</v>
      </c>
      <c r="M100" s="32"/>
    </row>
    <row r="101" spans="1:13" x14ac:dyDescent="0.35">
      <c r="A101" s="30">
        <v>96</v>
      </c>
      <c r="B101" s="30" t="s">
        <v>575</v>
      </c>
      <c r="C101" s="30" t="s">
        <v>780</v>
      </c>
      <c r="D101" s="30" t="s">
        <v>797</v>
      </c>
      <c r="E101" s="30" t="s">
        <v>265</v>
      </c>
      <c r="F101" s="30" t="s">
        <v>579</v>
      </c>
      <c r="G101" s="30" t="s">
        <v>132</v>
      </c>
      <c r="H101" s="30" t="s">
        <v>132</v>
      </c>
      <c r="I101" s="30" t="s">
        <v>581</v>
      </c>
      <c r="J101" s="31">
        <v>-36000</v>
      </c>
      <c r="K101" s="30" t="s">
        <v>798</v>
      </c>
      <c r="L101" s="30" t="s">
        <v>115</v>
      </c>
      <c r="M101" s="32"/>
    </row>
    <row r="102" spans="1:13" x14ac:dyDescent="0.35">
      <c r="A102" s="30">
        <v>97</v>
      </c>
      <c r="B102" s="30" t="s">
        <v>575</v>
      </c>
      <c r="C102" s="30" t="s">
        <v>780</v>
      </c>
      <c r="D102" s="30" t="s">
        <v>799</v>
      </c>
      <c r="E102" s="30" t="s">
        <v>265</v>
      </c>
      <c r="F102" s="30" t="s">
        <v>579</v>
      </c>
      <c r="G102" s="30" t="s">
        <v>132</v>
      </c>
      <c r="H102" s="30" t="s">
        <v>132</v>
      </c>
      <c r="I102" s="30" t="s">
        <v>581</v>
      </c>
      <c r="J102" s="31">
        <v>-5000</v>
      </c>
      <c r="K102" s="30" t="s">
        <v>800</v>
      </c>
      <c r="L102" s="30" t="s">
        <v>605</v>
      </c>
      <c r="M102" s="32"/>
    </row>
    <row r="103" spans="1:13" x14ac:dyDescent="0.35">
      <c r="A103" s="30">
        <v>98</v>
      </c>
      <c r="B103" s="30" t="s">
        <v>575</v>
      </c>
      <c r="C103" s="30" t="s">
        <v>780</v>
      </c>
      <c r="D103" s="30" t="s">
        <v>801</v>
      </c>
      <c r="E103" s="30" t="s">
        <v>265</v>
      </c>
      <c r="F103" s="30" t="s">
        <v>579</v>
      </c>
      <c r="G103" s="30" t="s">
        <v>132</v>
      </c>
      <c r="H103" s="30" t="s">
        <v>132</v>
      </c>
      <c r="I103" s="30" t="s">
        <v>581</v>
      </c>
      <c r="J103" s="31">
        <v>-5000</v>
      </c>
      <c r="K103" s="30" t="s">
        <v>802</v>
      </c>
      <c r="L103" s="30" t="s">
        <v>605</v>
      </c>
      <c r="M103" s="32"/>
    </row>
    <row r="104" spans="1:13" x14ac:dyDescent="0.35">
      <c r="A104" s="30">
        <v>99</v>
      </c>
      <c r="B104" s="30" t="s">
        <v>575</v>
      </c>
      <c r="C104" s="30" t="s">
        <v>780</v>
      </c>
      <c r="D104" s="30" t="s">
        <v>803</v>
      </c>
      <c r="E104" s="30" t="s">
        <v>265</v>
      </c>
      <c r="F104" s="30" t="s">
        <v>579</v>
      </c>
      <c r="G104" s="30" t="s">
        <v>132</v>
      </c>
      <c r="H104" s="30" t="s">
        <v>132</v>
      </c>
      <c r="I104" s="30" t="s">
        <v>581</v>
      </c>
      <c r="J104" s="31">
        <v>-4905</v>
      </c>
      <c r="K104" s="30" t="s">
        <v>804</v>
      </c>
      <c r="L104" s="30" t="s">
        <v>605</v>
      </c>
      <c r="M104" s="32"/>
    </row>
    <row r="105" spans="1:13" x14ac:dyDescent="0.35">
      <c r="A105" s="30">
        <v>100</v>
      </c>
      <c r="B105" s="30" t="s">
        <v>575</v>
      </c>
      <c r="C105" s="30" t="s">
        <v>780</v>
      </c>
      <c r="D105" s="30" t="s">
        <v>805</v>
      </c>
      <c r="E105" s="30" t="s">
        <v>265</v>
      </c>
      <c r="F105" s="30" t="s">
        <v>579</v>
      </c>
      <c r="G105" s="30" t="s">
        <v>132</v>
      </c>
      <c r="H105" s="30" t="s">
        <v>132</v>
      </c>
      <c r="I105" s="30" t="s">
        <v>581</v>
      </c>
      <c r="J105" s="31">
        <v>-5000</v>
      </c>
      <c r="K105" s="30" t="s">
        <v>806</v>
      </c>
      <c r="L105" s="30" t="s">
        <v>605</v>
      </c>
      <c r="M105" s="32"/>
    </row>
    <row r="106" spans="1:13" x14ac:dyDescent="0.35">
      <c r="A106" s="30">
        <v>101</v>
      </c>
      <c r="B106" s="30" t="s">
        <v>575</v>
      </c>
      <c r="C106" s="30" t="s">
        <v>780</v>
      </c>
      <c r="D106" s="30" t="s">
        <v>807</v>
      </c>
      <c r="E106" s="30" t="s">
        <v>265</v>
      </c>
      <c r="F106" s="30" t="s">
        <v>579</v>
      </c>
      <c r="G106" s="30" t="s">
        <v>132</v>
      </c>
      <c r="H106" s="30" t="s">
        <v>132</v>
      </c>
      <c r="I106" s="30" t="s">
        <v>581</v>
      </c>
      <c r="J106" s="31">
        <v>-4995</v>
      </c>
      <c r="K106" s="30" t="s">
        <v>808</v>
      </c>
      <c r="L106" s="30" t="s">
        <v>605</v>
      </c>
      <c r="M106" s="32"/>
    </row>
    <row r="107" spans="1:13" x14ac:dyDescent="0.35">
      <c r="A107" s="30">
        <v>102</v>
      </c>
      <c r="B107" s="30" t="s">
        <v>575</v>
      </c>
      <c r="C107" s="30" t="s">
        <v>780</v>
      </c>
      <c r="D107" s="30" t="s">
        <v>809</v>
      </c>
      <c r="E107" s="30" t="s">
        <v>265</v>
      </c>
      <c r="F107" s="30" t="s">
        <v>579</v>
      </c>
      <c r="G107" s="30" t="s">
        <v>132</v>
      </c>
      <c r="H107" s="30" t="s">
        <v>132</v>
      </c>
      <c r="I107" s="30" t="s">
        <v>581</v>
      </c>
      <c r="J107" s="31">
        <v>-153000</v>
      </c>
      <c r="K107" s="30" t="s">
        <v>810</v>
      </c>
      <c r="L107" s="30" t="s">
        <v>115</v>
      </c>
      <c r="M107" s="32"/>
    </row>
    <row r="108" spans="1:13" x14ac:dyDescent="0.35">
      <c r="A108" s="30">
        <v>103</v>
      </c>
      <c r="B108" s="30" t="s">
        <v>575</v>
      </c>
      <c r="C108" s="30" t="s">
        <v>780</v>
      </c>
      <c r="D108" s="30" t="s">
        <v>811</v>
      </c>
      <c r="E108" s="30" t="s">
        <v>265</v>
      </c>
      <c r="F108" s="30" t="s">
        <v>579</v>
      </c>
      <c r="G108" s="30" t="s">
        <v>132</v>
      </c>
      <c r="H108" s="30" t="s">
        <v>132</v>
      </c>
      <c r="I108" s="30" t="s">
        <v>581</v>
      </c>
      <c r="J108" s="31">
        <v>-5000</v>
      </c>
      <c r="K108" s="30" t="s">
        <v>812</v>
      </c>
      <c r="L108" s="30" t="s">
        <v>605</v>
      </c>
      <c r="M108" s="32"/>
    </row>
    <row r="109" spans="1:13" x14ac:dyDescent="0.35">
      <c r="A109" s="30">
        <v>104</v>
      </c>
      <c r="B109" s="30" t="s">
        <v>575</v>
      </c>
      <c r="C109" s="30" t="s">
        <v>780</v>
      </c>
      <c r="D109" s="30" t="s">
        <v>813</v>
      </c>
      <c r="E109" s="30" t="s">
        <v>265</v>
      </c>
      <c r="F109" s="30" t="s">
        <v>579</v>
      </c>
      <c r="G109" s="30" t="s">
        <v>132</v>
      </c>
      <c r="H109" s="30" t="s">
        <v>132</v>
      </c>
      <c r="I109" s="30" t="s">
        <v>581</v>
      </c>
      <c r="J109" s="31">
        <v>-5000</v>
      </c>
      <c r="K109" s="30" t="s">
        <v>814</v>
      </c>
      <c r="L109" s="30" t="s">
        <v>605</v>
      </c>
      <c r="M109" s="32"/>
    </row>
    <row r="110" spans="1:13" x14ac:dyDescent="0.35">
      <c r="A110" s="30">
        <v>105</v>
      </c>
      <c r="B110" s="30" t="s">
        <v>575</v>
      </c>
      <c r="C110" s="30" t="s">
        <v>780</v>
      </c>
      <c r="D110" s="30" t="s">
        <v>815</v>
      </c>
      <c r="E110" s="30" t="s">
        <v>265</v>
      </c>
      <c r="F110" s="30" t="s">
        <v>579</v>
      </c>
      <c r="G110" s="30" t="s">
        <v>132</v>
      </c>
      <c r="H110" s="30" t="s">
        <v>132</v>
      </c>
      <c r="I110" s="30" t="s">
        <v>581</v>
      </c>
      <c r="J110" s="31">
        <v>-4980</v>
      </c>
      <c r="K110" s="30" t="s">
        <v>816</v>
      </c>
      <c r="L110" s="30" t="s">
        <v>605</v>
      </c>
      <c r="M110" s="32"/>
    </row>
    <row r="111" spans="1:13" x14ac:dyDescent="0.35">
      <c r="A111" s="30">
        <v>106</v>
      </c>
      <c r="B111" s="30" t="s">
        <v>575</v>
      </c>
      <c r="C111" s="30" t="s">
        <v>780</v>
      </c>
      <c r="D111" s="30" t="s">
        <v>817</v>
      </c>
      <c r="E111" s="30" t="s">
        <v>265</v>
      </c>
      <c r="F111" s="30" t="s">
        <v>579</v>
      </c>
      <c r="G111" s="30" t="s">
        <v>132</v>
      </c>
      <c r="H111" s="30" t="s">
        <v>132</v>
      </c>
      <c r="I111" s="30" t="s">
        <v>581</v>
      </c>
      <c r="J111" s="31">
        <v>-4995</v>
      </c>
      <c r="K111" s="30" t="s">
        <v>818</v>
      </c>
      <c r="L111" s="30" t="s">
        <v>605</v>
      </c>
      <c r="M111" s="32"/>
    </row>
    <row r="112" spans="1:13" x14ac:dyDescent="0.35">
      <c r="A112" s="30">
        <v>107</v>
      </c>
      <c r="B112" s="30" t="s">
        <v>575</v>
      </c>
      <c r="C112" s="30" t="s">
        <v>780</v>
      </c>
      <c r="D112" s="30" t="s">
        <v>819</v>
      </c>
      <c r="E112" s="30" t="s">
        <v>265</v>
      </c>
      <c r="F112" s="30" t="s">
        <v>579</v>
      </c>
      <c r="G112" s="30" t="s">
        <v>132</v>
      </c>
      <c r="H112" s="30" t="s">
        <v>132</v>
      </c>
      <c r="I112" s="30" t="s">
        <v>581</v>
      </c>
      <c r="J112" s="31">
        <v>-4900</v>
      </c>
      <c r="K112" s="30" t="s">
        <v>820</v>
      </c>
      <c r="L112" s="30" t="s">
        <v>605</v>
      </c>
      <c r="M112" s="32"/>
    </row>
    <row r="113" spans="1:13" x14ac:dyDescent="0.35">
      <c r="A113" s="30">
        <v>108</v>
      </c>
      <c r="B113" s="30" t="s">
        <v>575</v>
      </c>
      <c r="C113" s="30" t="s">
        <v>821</v>
      </c>
      <c r="D113" s="30" t="s">
        <v>822</v>
      </c>
      <c r="E113" s="30" t="s">
        <v>578</v>
      </c>
      <c r="F113" s="30" t="s">
        <v>579</v>
      </c>
      <c r="G113" s="30" t="s">
        <v>174</v>
      </c>
      <c r="H113" s="30" t="s">
        <v>174</v>
      </c>
      <c r="I113" s="30" t="s">
        <v>581</v>
      </c>
      <c r="J113" s="31">
        <v>-35709.599999999999</v>
      </c>
      <c r="K113" s="30" t="s">
        <v>823</v>
      </c>
      <c r="L113" s="30" t="s">
        <v>115</v>
      </c>
      <c r="M113" s="32"/>
    </row>
    <row r="114" spans="1:13" x14ac:dyDescent="0.35">
      <c r="A114" s="30">
        <v>109</v>
      </c>
      <c r="B114" s="30" t="s">
        <v>575</v>
      </c>
      <c r="C114" s="30" t="s">
        <v>821</v>
      </c>
      <c r="D114" s="30" t="s">
        <v>824</v>
      </c>
      <c r="E114" s="30" t="s">
        <v>578</v>
      </c>
      <c r="F114" s="30" t="s">
        <v>579</v>
      </c>
      <c r="G114" s="30" t="s">
        <v>174</v>
      </c>
      <c r="H114" s="30" t="s">
        <v>174</v>
      </c>
      <c r="I114" s="30" t="s">
        <v>581</v>
      </c>
      <c r="J114" s="31">
        <v>-81000</v>
      </c>
      <c r="K114" s="30" t="s">
        <v>825</v>
      </c>
      <c r="L114" s="30" t="s">
        <v>120</v>
      </c>
      <c r="M114" s="32"/>
    </row>
    <row r="115" spans="1:13" x14ac:dyDescent="0.35">
      <c r="A115" s="30">
        <v>110</v>
      </c>
      <c r="B115" s="30" t="s">
        <v>575</v>
      </c>
      <c r="C115" s="30" t="s">
        <v>821</v>
      </c>
      <c r="D115" s="30" t="s">
        <v>826</v>
      </c>
      <c r="E115" s="30" t="s">
        <v>578</v>
      </c>
      <c r="F115" s="30" t="s">
        <v>579</v>
      </c>
      <c r="G115" s="30" t="s">
        <v>140</v>
      </c>
      <c r="H115" s="30" t="s">
        <v>140</v>
      </c>
      <c r="I115" s="30" t="s">
        <v>581</v>
      </c>
      <c r="J115" s="31">
        <v>-11055.7</v>
      </c>
      <c r="K115" s="30" t="s">
        <v>827</v>
      </c>
      <c r="L115" s="30" t="s">
        <v>206</v>
      </c>
      <c r="M115" s="32"/>
    </row>
    <row r="116" spans="1:13" x14ac:dyDescent="0.35">
      <c r="A116" s="30">
        <v>111</v>
      </c>
      <c r="B116" s="30" t="s">
        <v>575</v>
      </c>
      <c r="C116" s="30" t="s">
        <v>821</v>
      </c>
      <c r="D116" s="30" t="s">
        <v>828</v>
      </c>
      <c r="E116" s="30" t="s">
        <v>578</v>
      </c>
      <c r="F116" s="30" t="s">
        <v>579</v>
      </c>
      <c r="G116" s="30" t="s">
        <v>140</v>
      </c>
      <c r="H116" s="30" t="s">
        <v>140</v>
      </c>
      <c r="I116" s="30" t="s">
        <v>581</v>
      </c>
      <c r="J116" s="31">
        <v>-14589.4</v>
      </c>
      <c r="K116" s="30" t="s">
        <v>829</v>
      </c>
      <c r="L116" s="30" t="s">
        <v>206</v>
      </c>
      <c r="M116" s="32"/>
    </row>
    <row r="117" spans="1:13" x14ac:dyDescent="0.35">
      <c r="A117" s="30">
        <v>112</v>
      </c>
      <c r="B117" s="30" t="s">
        <v>575</v>
      </c>
      <c r="C117" s="30" t="s">
        <v>830</v>
      </c>
      <c r="D117" s="30" t="s">
        <v>831</v>
      </c>
      <c r="E117" s="30" t="s">
        <v>832</v>
      </c>
      <c r="F117" s="30" t="s">
        <v>579</v>
      </c>
      <c r="G117" s="30" t="s">
        <v>132</v>
      </c>
      <c r="H117" s="30" t="s">
        <v>132</v>
      </c>
      <c r="I117" s="30" t="s">
        <v>581</v>
      </c>
      <c r="J117" s="31">
        <v>-38200</v>
      </c>
      <c r="K117" s="30" t="s">
        <v>833</v>
      </c>
      <c r="L117" s="30" t="s">
        <v>120</v>
      </c>
      <c r="M117" s="32"/>
    </row>
    <row r="118" spans="1:13" x14ac:dyDescent="0.35">
      <c r="A118" s="30">
        <v>113</v>
      </c>
      <c r="B118" s="30" t="s">
        <v>575</v>
      </c>
      <c r="C118" s="30" t="s">
        <v>830</v>
      </c>
      <c r="D118" s="30" t="s">
        <v>834</v>
      </c>
      <c r="E118" s="30" t="s">
        <v>832</v>
      </c>
      <c r="F118" s="30" t="s">
        <v>579</v>
      </c>
      <c r="G118" s="30" t="s">
        <v>132</v>
      </c>
      <c r="H118" s="30" t="s">
        <v>132</v>
      </c>
      <c r="I118" s="30" t="s">
        <v>581</v>
      </c>
      <c r="J118" s="31">
        <v>-36000</v>
      </c>
      <c r="K118" s="30" t="s">
        <v>835</v>
      </c>
      <c r="L118" s="30" t="s">
        <v>115</v>
      </c>
      <c r="M118" s="32"/>
    </row>
    <row r="119" spans="1:13" x14ac:dyDescent="0.35">
      <c r="A119" s="30">
        <v>114</v>
      </c>
      <c r="B119" s="30" t="s">
        <v>575</v>
      </c>
      <c r="C119" s="30" t="s">
        <v>830</v>
      </c>
      <c r="D119" s="30" t="s">
        <v>836</v>
      </c>
      <c r="E119" s="30" t="s">
        <v>832</v>
      </c>
      <c r="F119" s="30" t="s">
        <v>579</v>
      </c>
      <c r="G119" s="30" t="s">
        <v>132</v>
      </c>
      <c r="H119" s="30" t="s">
        <v>132</v>
      </c>
      <c r="I119" s="30" t="s">
        <v>581</v>
      </c>
      <c r="J119" s="31">
        <v>-819000</v>
      </c>
      <c r="K119" s="30" t="s">
        <v>837</v>
      </c>
      <c r="L119" s="30" t="s">
        <v>115</v>
      </c>
      <c r="M119" s="32"/>
    </row>
    <row r="120" spans="1:13" x14ac:dyDescent="0.35">
      <c r="A120" s="30">
        <v>115</v>
      </c>
      <c r="B120" s="30" t="s">
        <v>575</v>
      </c>
      <c r="C120" s="30" t="s">
        <v>830</v>
      </c>
      <c r="D120" s="30" t="s">
        <v>838</v>
      </c>
      <c r="E120" s="30" t="s">
        <v>832</v>
      </c>
      <c r="F120" s="30" t="s">
        <v>579</v>
      </c>
      <c r="G120" s="30" t="s">
        <v>132</v>
      </c>
      <c r="H120" s="30" t="s">
        <v>132</v>
      </c>
      <c r="I120" s="30" t="s">
        <v>581</v>
      </c>
      <c r="J120" s="31">
        <v>-1005000</v>
      </c>
      <c r="K120" s="30" t="s">
        <v>839</v>
      </c>
      <c r="L120" s="30" t="s">
        <v>115</v>
      </c>
      <c r="M120" s="32"/>
    </row>
    <row r="121" spans="1:13" x14ac:dyDescent="0.35">
      <c r="A121" s="30">
        <v>116</v>
      </c>
      <c r="B121" s="30" t="s">
        <v>575</v>
      </c>
      <c r="C121" s="30" t="s">
        <v>830</v>
      </c>
      <c r="D121" s="30" t="s">
        <v>840</v>
      </c>
      <c r="E121" s="30" t="s">
        <v>832</v>
      </c>
      <c r="F121" s="30" t="s">
        <v>579</v>
      </c>
      <c r="G121" s="30" t="s">
        <v>132</v>
      </c>
      <c r="H121" s="30" t="s">
        <v>132</v>
      </c>
      <c r="I121" s="30" t="s">
        <v>581</v>
      </c>
      <c r="J121" s="31">
        <v>-1701000</v>
      </c>
      <c r="K121" s="30" t="s">
        <v>841</v>
      </c>
      <c r="L121" s="30" t="s">
        <v>115</v>
      </c>
      <c r="M121" s="32"/>
    </row>
    <row r="122" spans="1:13" x14ac:dyDescent="0.35">
      <c r="A122" s="30">
        <v>117</v>
      </c>
      <c r="B122" s="30" t="s">
        <v>575</v>
      </c>
      <c r="C122" s="30" t="s">
        <v>830</v>
      </c>
      <c r="D122" s="30" t="s">
        <v>842</v>
      </c>
      <c r="E122" s="30" t="s">
        <v>832</v>
      </c>
      <c r="F122" s="30" t="s">
        <v>579</v>
      </c>
      <c r="G122" s="30" t="s">
        <v>132</v>
      </c>
      <c r="H122" s="30" t="s">
        <v>132</v>
      </c>
      <c r="I122" s="30" t="s">
        <v>581</v>
      </c>
      <c r="J122" s="31">
        <v>-133000</v>
      </c>
      <c r="K122" s="30" t="s">
        <v>843</v>
      </c>
      <c r="L122" s="30" t="s">
        <v>120</v>
      </c>
      <c r="M122" s="32"/>
    </row>
    <row r="123" spans="1:13" x14ac:dyDescent="0.35">
      <c r="A123" s="30">
        <v>118</v>
      </c>
      <c r="B123" s="30" t="s">
        <v>575</v>
      </c>
      <c r="C123" s="30" t="s">
        <v>844</v>
      </c>
      <c r="D123" s="30" t="s">
        <v>845</v>
      </c>
      <c r="E123" s="30" t="s">
        <v>846</v>
      </c>
      <c r="F123" s="30" t="s">
        <v>579</v>
      </c>
      <c r="G123" s="30" t="s">
        <v>847</v>
      </c>
      <c r="H123" s="30" t="s">
        <v>847</v>
      </c>
      <c r="I123" s="30" t="s">
        <v>581</v>
      </c>
      <c r="J123" s="31">
        <v>-13000</v>
      </c>
      <c r="K123" s="30" t="s">
        <v>848</v>
      </c>
      <c r="L123" s="30" t="s">
        <v>605</v>
      </c>
      <c r="M123" s="32"/>
    </row>
    <row r="124" spans="1:13" x14ac:dyDescent="0.35">
      <c r="A124" s="30">
        <v>119</v>
      </c>
      <c r="B124" s="30" t="s">
        <v>575</v>
      </c>
      <c r="C124" s="30" t="s">
        <v>844</v>
      </c>
      <c r="D124" s="30" t="s">
        <v>849</v>
      </c>
      <c r="E124" s="30" t="s">
        <v>846</v>
      </c>
      <c r="F124" s="30" t="s">
        <v>579</v>
      </c>
      <c r="G124" s="30" t="s">
        <v>74</v>
      </c>
      <c r="H124" s="30" t="s">
        <v>74</v>
      </c>
      <c r="I124" s="30" t="s">
        <v>581</v>
      </c>
      <c r="J124" s="31">
        <v>-5000</v>
      </c>
      <c r="K124" s="30" t="s">
        <v>850</v>
      </c>
      <c r="L124" s="30" t="s">
        <v>605</v>
      </c>
      <c r="M124" s="32"/>
    </row>
    <row r="125" spans="1:13" x14ac:dyDescent="0.35">
      <c r="A125" s="30">
        <v>120</v>
      </c>
      <c r="B125" s="30" t="s">
        <v>575</v>
      </c>
      <c r="C125" s="30" t="s">
        <v>844</v>
      </c>
      <c r="D125" s="30" t="s">
        <v>851</v>
      </c>
      <c r="E125" s="30" t="s">
        <v>846</v>
      </c>
      <c r="F125" s="30" t="s">
        <v>579</v>
      </c>
      <c r="G125" s="30" t="s">
        <v>74</v>
      </c>
      <c r="H125" s="30" t="s">
        <v>74</v>
      </c>
      <c r="I125" s="30" t="s">
        <v>581</v>
      </c>
      <c r="J125" s="31">
        <v>-3000</v>
      </c>
      <c r="K125" s="30" t="s">
        <v>852</v>
      </c>
      <c r="L125" s="30" t="s">
        <v>605</v>
      </c>
      <c r="M125" s="32"/>
    </row>
    <row r="126" spans="1:13" x14ac:dyDescent="0.35">
      <c r="A126" s="30">
        <v>121</v>
      </c>
      <c r="B126" s="30" t="s">
        <v>575</v>
      </c>
      <c r="C126" s="30" t="s">
        <v>844</v>
      </c>
      <c r="D126" s="30" t="s">
        <v>853</v>
      </c>
      <c r="E126" s="30" t="s">
        <v>846</v>
      </c>
      <c r="F126" s="30" t="s">
        <v>579</v>
      </c>
      <c r="G126" s="30" t="s">
        <v>411</v>
      </c>
      <c r="H126" s="30" t="s">
        <v>411</v>
      </c>
      <c r="I126" s="30" t="s">
        <v>581</v>
      </c>
      <c r="J126" s="31">
        <v>-3000</v>
      </c>
      <c r="K126" s="30" t="s">
        <v>854</v>
      </c>
      <c r="L126" s="30" t="s">
        <v>605</v>
      </c>
      <c r="M126" s="32"/>
    </row>
    <row r="127" spans="1:13" x14ac:dyDescent="0.35">
      <c r="A127" s="30">
        <v>122</v>
      </c>
      <c r="B127" s="30" t="s">
        <v>575</v>
      </c>
      <c r="C127" s="30" t="s">
        <v>855</v>
      </c>
      <c r="D127" s="30" t="s">
        <v>856</v>
      </c>
      <c r="E127" s="30" t="s">
        <v>857</v>
      </c>
      <c r="F127" s="30" t="s">
        <v>579</v>
      </c>
      <c r="G127" s="30" t="s">
        <v>174</v>
      </c>
      <c r="H127" s="30" t="s">
        <v>174</v>
      </c>
      <c r="I127" s="30" t="s">
        <v>581</v>
      </c>
      <c r="J127" s="31">
        <v>-10000</v>
      </c>
      <c r="K127" s="30" t="s">
        <v>858</v>
      </c>
      <c r="L127" s="30" t="s">
        <v>120</v>
      </c>
      <c r="M127" s="32"/>
    </row>
    <row r="128" spans="1:13" x14ac:dyDescent="0.35">
      <c r="A128" s="30">
        <v>123</v>
      </c>
      <c r="B128" s="30" t="s">
        <v>575</v>
      </c>
      <c r="C128" s="30" t="s">
        <v>859</v>
      </c>
      <c r="D128" s="30" t="s">
        <v>860</v>
      </c>
      <c r="E128" s="30" t="s">
        <v>857</v>
      </c>
      <c r="F128" s="30" t="s">
        <v>579</v>
      </c>
      <c r="G128" s="30" t="s">
        <v>349</v>
      </c>
      <c r="H128" s="30" t="s">
        <v>349</v>
      </c>
      <c r="I128" s="30" t="s">
        <v>581</v>
      </c>
      <c r="J128" s="31">
        <v>-1719000</v>
      </c>
      <c r="K128" s="30" t="s">
        <v>861</v>
      </c>
      <c r="L128" s="30" t="s">
        <v>115</v>
      </c>
      <c r="M128" s="32"/>
    </row>
    <row r="129" spans="1:13" x14ac:dyDescent="0.35">
      <c r="A129" s="30">
        <v>124</v>
      </c>
      <c r="B129" s="30" t="s">
        <v>575</v>
      </c>
      <c r="C129" s="30" t="s">
        <v>859</v>
      </c>
      <c r="D129" s="30" t="s">
        <v>862</v>
      </c>
      <c r="E129" s="30" t="s">
        <v>857</v>
      </c>
      <c r="F129" s="30" t="s">
        <v>579</v>
      </c>
      <c r="G129" s="30" t="s">
        <v>168</v>
      </c>
      <c r="H129" s="30" t="s">
        <v>168</v>
      </c>
      <c r="I129" s="30" t="s">
        <v>581</v>
      </c>
      <c r="J129" s="31">
        <v>-495000</v>
      </c>
      <c r="K129" s="30" t="s">
        <v>863</v>
      </c>
      <c r="L129" s="30" t="s">
        <v>115</v>
      </c>
      <c r="M129" s="32"/>
    </row>
    <row r="130" spans="1:13" x14ac:dyDescent="0.35">
      <c r="A130" s="30">
        <v>125</v>
      </c>
      <c r="B130" s="30" t="s">
        <v>575</v>
      </c>
      <c r="C130" s="30" t="s">
        <v>864</v>
      </c>
      <c r="D130" s="30" t="s">
        <v>865</v>
      </c>
      <c r="E130" s="30" t="s">
        <v>472</v>
      </c>
      <c r="F130" s="30" t="s">
        <v>579</v>
      </c>
      <c r="G130" s="30" t="s">
        <v>74</v>
      </c>
      <c r="H130" s="30" t="s">
        <v>74</v>
      </c>
      <c r="I130" s="30" t="s">
        <v>581</v>
      </c>
      <c r="J130" s="31">
        <v>-40000</v>
      </c>
      <c r="K130" s="30" t="s">
        <v>866</v>
      </c>
      <c r="L130" s="30" t="s">
        <v>120</v>
      </c>
      <c r="M130" s="32"/>
    </row>
    <row r="131" spans="1:13" x14ac:dyDescent="0.35">
      <c r="A131" s="30">
        <v>126</v>
      </c>
      <c r="B131" s="30" t="s">
        <v>575</v>
      </c>
      <c r="C131" s="30" t="s">
        <v>864</v>
      </c>
      <c r="D131" s="30" t="s">
        <v>867</v>
      </c>
      <c r="E131" s="30" t="s">
        <v>472</v>
      </c>
      <c r="F131" s="30" t="s">
        <v>868</v>
      </c>
      <c r="G131" s="30" t="s">
        <v>168</v>
      </c>
      <c r="H131" s="30" t="s">
        <v>168</v>
      </c>
      <c r="I131" s="30" t="s">
        <v>869</v>
      </c>
      <c r="J131" s="31">
        <v>-136152</v>
      </c>
      <c r="K131" s="30" t="s">
        <v>870</v>
      </c>
      <c r="L131" s="30" t="s">
        <v>120</v>
      </c>
      <c r="M131" s="32"/>
    </row>
    <row r="132" spans="1:13" x14ac:dyDescent="0.35">
      <c r="A132" s="30">
        <v>127</v>
      </c>
      <c r="B132" s="30" t="s">
        <v>575</v>
      </c>
      <c r="C132" s="30" t="s">
        <v>864</v>
      </c>
      <c r="D132" s="30" t="s">
        <v>871</v>
      </c>
      <c r="E132" s="30" t="s">
        <v>472</v>
      </c>
      <c r="F132" s="30" t="s">
        <v>868</v>
      </c>
      <c r="G132" s="30" t="s">
        <v>168</v>
      </c>
      <c r="H132" s="30" t="s">
        <v>168</v>
      </c>
      <c r="I132" s="30" t="s">
        <v>869</v>
      </c>
      <c r="J132" s="31">
        <v>-35875</v>
      </c>
      <c r="K132" s="30" t="s">
        <v>872</v>
      </c>
      <c r="L132" s="30" t="s">
        <v>120</v>
      </c>
      <c r="M132" s="32"/>
    </row>
    <row r="133" spans="1:13" x14ac:dyDescent="0.35">
      <c r="A133" s="30">
        <v>128</v>
      </c>
      <c r="B133" s="30" t="s">
        <v>575</v>
      </c>
      <c r="C133" s="30" t="s">
        <v>873</v>
      </c>
      <c r="D133" s="30" t="s">
        <v>874</v>
      </c>
      <c r="E133" s="30" t="s">
        <v>294</v>
      </c>
      <c r="F133" s="30" t="s">
        <v>579</v>
      </c>
      <c r="G133" s="30" t="s">
        <v>132</v>
      </c>
      <c r="H133" s="30" t="s">
        <v>132</v>
      </c>
      <c r="I133" s="30" t="s">
        <v>581</v>
      </c>
      <c r="J133" s="31">
        <v>-623.80999999999995</v>
      </c>
      <c r="K133" s="30" t="s">
        <v>875</v>
      </c>
      <c r="L133" s="30" t="s">
        <v>206</v>
      </c>
      <c r="M133" s="32"/>
    </row>
    <row r="134" spans="1:13" x14ac:dyDescent="0.35">
      <c r="A134" s="30">
        <v>129</v>
      </c>
      <c r="B134" s="30" t="s">
        <v>575</v>
      </c>
      <c r="C134" s="30" t="s">
        <v>876</v>
      </c>
      <c r="D134" s="30" t="s">
        <v>877</v>
      </c>
      <c r="E134" s="30" t="s">
        <v>299</v>
      </c>
      <c r="F134" s="30" t="s">
        <v>579</v>
      </c>
      <c r="G134" s="30" t="s">
        <v>168</v>
      </c>
      <c r="H134" s="30" t="s">
        <v>168</v>
      </c>
      <c r="I134" s="30" t="s">
        <v>581</v>
      </c>
      <c r="J134" s="31">
        <v>-9000</v>
      </c>
      <c r="K134" s="30" t="s">
        <v>878</v>
      </c>
      <c r="L134" s="30" t="s">
        <v>115</v>
      </c>
      <c r="M134" s="32"/>
    </row>
    <row r="135" spans="1:13" x14ac:dyDescent="0.35">
      <c r="A135" s="30">
        <v>130</v>
      </c>
      <c r="B135" s="30" t="s">
        <v>575</v>
      </c>
      <c r="C135" s="30" t="s">
        <v>71</v>
      </c>
      <c r="D135" s="30" t="s">
        <v>879</v>
      </c>
      <c r="E135" s="30" t="s">
        <v>73</v>
      </c>
      <c r="F135" s="30" t="s">
        <v>579</v>
      </c>
      <c r="G135" s="30" t="s">
        <v>74</v>
      </c>
      <c r="H135" s="30" t="s">
        <v>74</v>
      </c>
      <c r="I135" s="30" t="s">
        <v>581</v>
      </c>
      <c r="J135" s="31">
        <v>-3000</v>
      </c>
      <c r="K135" s="30" t="s">
        <v>880</v>
      </c>
      <c r="L135" s="30" t="s">
        <v>605</v>
      </c>
      <c r="M135" s="32"/>
    </row>
    <row r="136" spans="1:13" x14ac:dyDescent="0.35">
      <c r="A136" s="30">
        <v>131</v>
      </c>
      <c r="B136" s="30" t="s">
        <v>575</v>
      </c>
      <c r="C136" s="30" t="s">
        <v>71</v>
      </c>
      <c r="D136" s="30" t="s">
        <v>881</v>
      </c>
      <c r="E136" s="30" t="s">
        <v>73</v>
      </c>
      <c r="F136" s="30" t="s">
        <v>579</v>
      </c>
      <c r="G136" s="30" t="s">
        <v>411</v>
      </c>
      <c r="H136" s="30" t="s">
        <v>411</v>
      </c>
      <c r="I136" s="30" t="s">
        <v>581</v>
      </c>
      <c r="J136" s="31">
        <v>-9980</v>
      </c>
      <c r="K136" s="30" t="s">
        <v>882</v>
      </c>
      <c r="L136" s="30" t="s">
        <v>605</v>
      </c>
      <c r="M136" s="32"/>
    </row>
    <row r="137" spans="1:13" x14ac:dyDescent="0.35">
      <c r="A137" s="30">
        <v>132</v>
      </c>
      <c r="B137" s="30" t="s">
        <v>575</v>
      </c>
      <c r="C137" s="30" t="s">
        <v>71</v>
      </c>
      <c r="D137" s="30" t="s">
        <v>883</v>
      </c>
      <c r="E137" s="30" t="s">
        <v>73</v>
      </c>
      <c r="F137" s="30" t="s">
        <v>579</v>
      </c>
      <c r="G137" s="30" t="s">
        <v>411</v>
      </c>
      <c r="H137" s="30" t="s">
        <v>411</v>
      </c>
      <c r="I137" s="30" t="s">
        <v>581</v>
      </c>
      <c r="J137" s="31">
        <v>-5000</v>
      </c>
      <c r="K137" s="30" t="s">
        <v>884</v>
      </c>
      <c r="L137" s="30" t="s">
        <v>605</v>
      </c>
      <c r="M137" s="32"/>
    </row>
    <row r="138" spans="1:13" x14ac:dyDescent="0.35">
      <c r="A138" s="30">
        <v>133</v>
      </c>
      <c r="B138" s="30" t="s">
        <v>575</v>
      </c>
      <c r="C138" s="30" t="s">
        <v>71</v>
      </c>
      <c r="D138" s="30" t="s">
        <v>885</v>
      </c>
      <c r="E138" s="30" t="s">
        <v>73</v>
      </c>
      <c r="F138" s="30" t="s">
        <v>579</v>
      </c>
      <c r="G138" s="30" t="s">
        <v>168</v>
      </c>
      <c r="H138" s="30" t="s">
        <v>168</v>
      </c>
      <c r="I138" s="30" t="s">
        <v>581</v>
      </c>
      <c r="J138" s="31">
        <v>-4980</v>
      </c>
      <c r="K138" s="30" t="s">
        <v>886</v>
      </c>
      <c r="L138" s="30" t="s">
        <v>605</v>
      </c>
      <c r="M138" s="32"/>
    </row>
    <row r="139" spans="1:13" x14ac:dyDescent="0.35">
      <c r="A139" s="30">
        <v>134</v>
      </c>
      <c r="B139" s="30" t="s">
        <v>575</v>
      </c>
      <c r="C139" s="30" t="s">
        <v>887</v>
      </c>
      <c r="D139" s="30" t="s">
        <v>888</v>
      </c>
      <c r="E139" s="30" t="s">
        <v>334</v>
      </c>
      <c r="F139" s="30" t="s">
        <v>579</v>
      </c>
      <c r="G139" s="30" t="s">
        <v>140</v>
      </c>
      <c r="H139" s="30" t="s">
        <v>140</v>
      </c>
      <c r="I139" s="30" t="s">
        <v>581</v>
      </c>
      <c r="J139" s="31">
        <v>-9469.5</v>
      </c>
      <c r="K139" s="30" t="s">
        <v>751</v>
      </c>
      <c r="L139" s="30" t="s">
        <v>206</v>
      </c>
      <c r="M139" s="32"/>
    </row>
    <row r="140" spans="1:13" x14ac:dyDescent="0.35">
      <c r="A140" s="30">
        <v>135</v>
      </c>
      <c r="B140" s="30" t="s">
        <v>575</v>
      </c>
      <c r="C140" s="30" t="s">
        <v>889</v>
      </c>
      <c r="D140" s="30" t="s">
        <v>890</v>
      </c>
      <c r="E140" s="30" t="s">
        <v>891</v>
      </c>
      <c r="F140" s="30" t="s">
        <v>579</v>
      </c>
      <c r="G140" s="30" t="s">
        <v>174</v>
      </c>
      <c r="H140" s="30" t="s">
        <v>174</v>
      </c>
      <c r="I140" s="30" t="s">
        <v>581</v>
      </c>
      <c r="J140" s="31">
        <v>-3625</v>
      </c>
      <c r="K140" s="30" t="s">
        <v>892</v>
      </c>
      <c r="L140" s="30" t="s">
        <v>310</v>
      </c>
      <c r="M140" s="32"/>
    </row>
    <row r="141" spans="1:13" x14ac:dyDescent="0.35">
      <c r="A141" s="30">
        <v>136</v>
      </c>
      <c r="B141" s="30" t="s">
        <v>575</v>
      </c>
      <c r="C141" s="30" t="s">
        <v>889</v>
      </c>
      <c r="D141" s="30" t="s">
        <v>893</v>
      </c>
      <c r="E141" s="30" t="s">
        <v>891</v>
      </c>
      <c r="F141" s="30" t="s">
        <v>579</v>
      </c>
      <c r="G141" s="30" t="s">
        <v>174</v>
      </c>
      <c r="H141" s="30" t="s">
        <v>174</v>
      </c>
      <c r="I141" s="30" t="s">
        <v>581</v>
      </c>
      <c r="J141" s="31">
        <v>-14500</v>
      </c>
      <c r="K141" s="30" t="s">
        <v>894</v>
      </c>
      <c r="L141" s="30" t="s">
        <v>310</v>
      </c>
      <c r="M141" s="32"/>
    </row>
    <row r="142" spans="1:13" x14ac:dyDescent="0.35">
      <c r="A142" s="30">
        <v>137</v>
      </c>
      <c r="B142" s="30" t="s">
        <v>575</v>
      </c>
      <c r="C142" s="30" t="s">
        <v>889</v>
      </c>
      <c r="D142" s="30" t="s">
        <v>895</v>
      </c>
      <c r="E142" s="30" t="s">
        <v>891</v>
      </c>
      <c r="F142" s="30" t="s">
        <v>579</v>
      </c>
      <c r="G142" s="30" t="s">
        <v>174</v>
      </c>
      <c r="H142" s="30" t="s">
        <v>174</v>
      </c>
      <c r="I142" s="30" t="s">
        <v>581</v>
      </c>
      <c r="J142" s="31">
        <v>-6625</v>
      </c>
      <c r="K142" s="30" t="s">
        <v>896</v>
      </c>
      <c r="L142" s="30" t="s">
        <v>310</v>
      </c>
      <c r="M142" s="32"/>
    </row>
    <row r="143" spans="1:13" x14ac:dyDescent="0.35">
      <c r="A143" s="30">
        <v>138</v>
      </c>
      <c r="B143" s="30" t="s">
        <v>575</v>
      </c>
      <c r="C143" s="30" t="s">
        <v>889</v>
      </c>
      <c r="D143" s="30" t="s">
        <v>897</v>
      </c>
      <c r="E143" s="30" t="s">
        <v>891</v>
      </c>
      <c r="F143" s="30" t="s">
        <v>579</v>
      </c>
      <c r="G143" s="30" t="s">
        <v>174</v>
      </c>
      <c r="H143" s="30" t="s">
        <v>174</v>
      </c>
      <c r="I143" s="30" t="s">
        <v>581</v>
      </c>
      <c r="J143" s="31">
        <v>-3625</v>
      </c>
      <c r="K143" s="30" t="s">
        <v>898</v>
      </c>
      <c r="L143" s="30" t="s">
        <v>310</v>
      </c>
      <c r="M143" s="32"/>
    </row>
    <row r="144" spans="1:13" x14ac:dyDescent="0.35">
      <c r="A144" s="30">
        <v>139</v>
      </c>
      <c r="B144" s="30" t="s">
        <v>575</v>
      </c>
      <c r="C144" s="30" t="s">
        <v>889</v>
      </c>
      <c r="D144" s="30" t="s">
        <v>899</v>
      </c>
      <c r="E144" s="30" t="s">
        <v>891</v>
      </c>
      <c r="F144" s="30" t="s">
        <v>579</v>
      </c>
      <c r="G144" s="30" t="s">
        <v>174</v>
      </c>
      <c r="H144" s="30" t="s">
        <v>174</v>
      </c>
      <c r="I144" s="30" t="s">
        <v>581</v>
      </c>
      <c r="J144" s="31">
        <v>-3625</v>
      </c>
      <c r="K144" s="30" t="s">
        <v>900</v>
      </c>
      <c r="L144" s="30" t="s">
        <v>310</v>
      </c>
      <c r="M144" s="32"/>
    </row>
    <row r="145" spans="1:13" x14ac:dyDescent="0.35">
      <c r="A145" s="30">
        <v>140</v>
      </c>
      <c r="B145" s="30" t="s">
        <v>575</v>
      </c>
      <c r="C145" s="30" t="s">
        <v>889</v>
      </c>
      <c r="D145" s="30" t="s">
        <v>901</v>
      </c>
      <c r="E145" s="30" t="s">
        <v>891</v>
      </c>
      <c r="F145" s="30" t="s">
        <v>579</v>
      </c>
      <c r="G145" s="30" t="s">
        <v>174</v>
      </c>
      <c r="H145" s="30" t="s">
        <v>174</v>
      </c>
      <c r="I145" s="30" t="s">
        <v>581</v>
      </c>
      <c r="J145" s="31">
        <v>-3625</v>
      </c>
      <c r="K145" s="30" t="s">
        <v>902</v>
      </c>
      <c r="L145" s="30" t="s">
        <v>310</v>
      </c>
      <c r="M145" s="32"/>
    </row>
    <row r="146" spans="1:13" x14ac:dyDescent="0.35">
      <c r="A146" s="30">
        <v>141</v>
      </c>
      <c r="B146" s="30" t="s">
        <v>575</v>
      </c>
      <c r="C146" s="30" t="s">
        <v>889</v>
      </c>
      <c r="D146" s="30" t="s">
        <v>903</v>
      </c>
      <c r="E146" s="30" t="s">
        <v>891</v>
      </c>
      <c r="F146" s="30" t="s">
        <v>579</v>
      </c>
      <c r="G146" s="30" t="s">
        <v>174</v>
      </c>
      <c r="H146" s="30" t="s">
        <v>174</v>
      </c>
      <c r="I146" s="30" t="s">
        <v>581</v>
      </c>
      <c r="J146" s="31">
        <v>-6625</v>
      </c>
      <c r="K146" s="30" t="s">
        <v>904</v>
      </c>
      <c r="L146" s="30" t="s">
        <v>310</v>
      </c>
      <c r="M146" s="32"/>
    </row>
    <row r="147" spans="1:13" x14ac:dyDescent="0.35">
      <c r="A147" s="30">
        <v>142</v>
      </c>
      <c r="B147" s="30" t="s">
        <v>575</v>
      </c>
      <c r="C147" s="30" t="s">
        <v>889</v>
      </c>
      <c r="D147" s="30" t="s">
        <v>905</v>
      </c>
      <c r="E147" s="30" t="s">
        <v>891</v>
      </c>
      <c r="F147" s="30" t="s">
        <v>579</v>
      </c>
      <c r="G147" s="30" t="s">
        <v>174</v>
      </c>
      <c r="H147" s="30" t="s">
        <v>174</v>
      </c>
      <c r="I147" s="30" t="s">
        <v>581</v>
      </c>
      <c r="J147" s="31">
        <v>-3500</v>
      </c>
      <c r="K147" s="30" t="s">
        <v>906</v>
      </c>
      <c r="L147" s="30" t="s">
        <v>310</v>
      </c>
      <c r="M147" s="32"/>
    </row>
    <row r="148" spans="1:13" x14ac:dyDescent="0.35">
      <c r="A148" s="30">
        <v>143</v>
      </c>
      <c r="B148" s="30" t="s">
        <v>575</v>
      </c>
      <c r="C148" s="30" t="s">
        <v>889</v>
      </c>
      <c r="D148" s="30" t="s">
        <v>907</v>
      </c>
      <c r="E148" s="30" t="s">
        <v>891</v>
      </c>
      <c r="F148" s="30" t="s">
        <v>579</v>
      </c>
      <c r="G148" s="30" t="s">
        <v>174</v>
      </c>
      <c r="H148" s="30" t="s">
        <v>174</v>
      </c>
      <c r="I148" s="30" t="s">
        <v>581</v>
      </c>
      <c r="J148" s="31">
        <v>-21750</v>
      </c>
      <c r="K148" s="30" t="s">
        <v>908</v>
      </c>
      <c r="L148" s="30" t="s">
        <v>310</v>
      </c>
      <c r="M148" s="32"/>
    </row>
    <row r="149" spans="1:13" x14ac:dyDescent="0.35">
      <c r="A149" s="30">
        <v>144</v>
      </c>
      <c r="B149" s="30" t="s">
        <v>575</v>
      </c>
      <c r="C149" s="30" t="s">
        <v>889</v>
      </c>
      <c r="D149" s="30" t="s">
        <v>909</v>
      </c>
      <c r="E149" s="30" t="s">
        <v>891</v>
      </c>
      <c r="F149" s="30" t="s">
        <v>579</v>
      </c>
      <c r="G149" s="30" t="s">
        <v>174</v>
      </c>
      <c r="H149" s="30" t="s">
        <v>174</v>
      </c>
      <c r="I149" s="30" t="s">
        <v>581</v>
      </c>
      <c r="J149" s="31">
        <v>-7250</v>
      </c>
      <c r="K149" s="30" t="s">
        <v>910</v>
      </c>
      <c r="L149" s="30" t="s">
        <v>310</v>
      </c>
      <c r="M149" s="32"/>
    </row>
    <row r="150" spans="1:13" x14ac:dyDescent="0.35">
      <c r="A150" s="30">
        <v>145</v>
      </c>
      <c r="B150" s="30" t="s">
        <v>575</v>
      </c>
      <c r="C150" s="30" t="s">
        <v>889</v>
      </c>
      <c r="D150" s="30" t="s">
        <v>911</v>
      </c>
      <c r="E150" s="30" t="s">
        <v>891</v>
      </c>
      <c r="F150" s="30" t="s">
        <v>579</v>
      </c>
      <c r="G150" s="30" t="s">
        <v>174</v>
      </c>
      <c r="H150" s="30" t="s">
        <v>174</v>
      </c>
      <c r="I150" s="30" t="s">
        <v>581</v>
      </c>
      <c r="J150" s="31">
        <v>-6625</v>
      </c>
      <c r="K150" s="30" t="s">
        <v>912</v>
      </c>
      <c r="L150" s="30" t="s">
        <v>310</v>
      </c>
      <c r="M150" s="32"/>
    </row>
    <row r="151" spans="1:13" x14ac:dyDescent="0.35">
      <c r="A151" s="30">
        <v>146</v>
      </c>
      <c r="B151" s="30" t="s">
        <v>575</v>
      </c>
      <c r="C151" s="30" t="s">
        <v>889</v>
      </c>
      <c r="D151" s="30" t="s">
        <v>913</v>
      </c>
      <c r="E151" s="30" t="s">
        <v>891</v>
      </c>
      <c r="F151" s="30" t="s">
        <v>579</v>
      </c>
      <c r="G151" s="30" t="s">
        <v>174</v>
      </c>
      <c r="H151" s="30" t="s">
        <v>174</v>
      </c>
      <c r="I151" s="30" t="s">
        <v>581</v>
      </c>
      <c r="J151" s="31">
        <v>-14500</v>
      </c>
      <c r="K151" s="30" t="s">
        <v>914</v>
      </c>
      <c r="L151" s="30" t="s">
        <v>310</v>
      </c>
      <c r="M151" s="32"/>
    </row>
    <row r="152" spans="1:13" x14ac:dyDescent="0.35">
      <c r="A152" s="30">
        <v>147</v>
      </c>
      <c r="B152" s="30" t="s">
        <v>575</v>
      </c>
      <c r="C152" s="30" t="s">
        <v>889</v>
      </c>
      <c r="D152" s="30" t="s">
        <v>915</v>
      </c>
      <c r="E152" s="30" t="s">
        <v>891</v>
      </c>
      <c r="F152" s="30" t="s">
        <v>579</v>
      </c>
      <c r="G152" s="30" t="s">
        <v>174</v>
      </c>
      <c r="H152" s="30" t="s">
        <v>174</v>
      </c>
      <c r="I152" s="30" t="s">
        <v>581</v>
      </c>
      <c r="J152" s="31">
        <v>-7250</v>
      </c>
      <c r="K152" s="30" t="s">
        <v>916</v>
      </c>
      <c r="L152" s="30" t="s">
        <v>310</v>
      </c>
      <c r="M152" s="32"/>
    </row>
    <row r="153" spans="1:13" x14ac:dyDescent="0.35">
      <c r="A153" s="30">
        <v>148</v>
      </c>
      <c r="B153" s="30" t="s">
        <v>575</v>
      </c>
      <c r="C153" s="30" t="s">
        <v>889</v>
      </c>
      <c r="D153" s="30" t="s">
        <v>917</v>
      </c>
      <c r="E153" s="30" t="s">
        <v>891</v>
      </c>
      <c r="F153" s="30" t="s">
        <v>579</v>
      </c>
      <c r="G153" s="30" t="s">
        <v>174</v>
      </c>
      <c r="H153" s="30" t="s">
        <v>174</v>
      </c>
      <c r="I153" s="30" t="s">
        <v>581</v>
      </c>
      <c r="J153" s="31">
        <v>-10875</v>
      </c>
      <c r="K153" s="30" t="s">
        <v>918</v>
      </c>
      <c r="L153" s="30" t="s">
        <v>310</v>
      </c>
      <c r="M153" s="32"/>
    </row>
    <row r="154" spans="1:13" x14ac:dyDescent="0.35">
      <c r="A154" s="30">
        <v>149</v>
      </c>
      <c r="B154" s="30" t="s">
        <v>575</v>
      </c>
      <c r="C154" s="30" t="s">
        <v>889</v>
      </c>
      <c r="D154" s="30" t="s">
        <v>919</v>
      </c>
      <c r="E154" s="30" t="s">
        <v>891</v>
      </c>
      <c r="F154" s="30" t="s">
        <v>579</v>
      </c>
      <c r="G154" s="30" t="s">
        <v>174</v>
      </c>
      <c r="H154" s="30" t="s">
        <v>174</v>
      </c>
      <c r="I154" s="30" t="s">
        <v>581</v>
      </c>
      <c r="J154" s="31">
        <v>-14500</v>
      </c>
      <c r="K154" s="30" t="s">
        <v>920</v>
      </c>
      <c r="L154" s="30" t="s">
        <v>310</v>
      </c>
      <c r="M154" s="32"/>
    </row>
    <row r="155" spans="1:13" x14ac:dyDescent="0.35">
      <c r="A155" s="30">
        <v>150</v>
      </c>
      <c r="B155" s="30" t="s">
        <v>575</v>
      </c>
      <c r="C155" s="30" t="s">
        <v>921</v>
      </c>
      <c r="D155" s="30" t="s">
        <v>922</v>
      </c>
      <c r="E155" s="30" t="s">
        <v>693</v>
      </c>
      <c r="F155" s="30" t="s">
        <v>579</v>
      </c>
      <c r="G155" s="30" t="s">
        <v>923</v>
      </c>
      <c r="H155" s="30" t="s">
        <v>923</v>
      </c>
      <c r="I155" s="30" t="s">
        <v>581</v>
      </c>
      <c r="J155" s="31">
        <v>-2352.9299999999998</v>
      </c>
      <c r="K155" s="30" t="s">
        <v>924</v>
      </c>
      <c r="L155" s="30" t="s">
        <v>206</v>
      </c>
      <c r="M155" s="32"/>
    </row>
    <row r="156" spans="1:13" x14ac:dyDescent="0.35">
      <c r="A156" s="30">
        <v>151</v>
      </c>
      <c r="B156" s="30" t="s">
        <v>575</v>
      </c>
      <c r="C156" s="30" t="s">
        <v>921</v>
      </c>
      <c r="D156" s="30" t="s">
        <v>925</v>
      </c>
      <c r="E156" s="30" t="s">
        <v>693</v>
      </c>
      <c r="F156" s="30" t="s">
        <v>579</v>
      </c>
      <c r="G156" s="30" t="s">
        <v>926</v>
      </c>
      <c r="H156" s="30" t="s">
        <v>926</v>
      </c>
      <c r="I156" s="30" t="s">
        <v>581</v>
      </c>
      <c r="J156" s="31">
        <v>-1727</v>
      </c>
      <c r="K156" s="30" t="s">
        <v>927</v>
      </c>
      <c r="L156" s="30" t="s">
        <v>206</v>
      </c>
      <c r="M156" s="32"/>
    </row>
    <row r="157" spans="1:13" x14ac:dyDescent="0.35">
      <c r="A157" s="30">
        <v>152</v>
      </c>
      <c r="B157" s="30" t="s">
        <v>575</v>
      </c>
      <c r="C157" s="30" t="s">
        <v>921</v>
      </c>
      <c r="D157" s="30" t="s">
        <v>928</v>
      </c>
      <c r="E157" s="30" t="s">
        <v>693</v>
      </c>
      <c r="F157" s="30" t="s">
        <v>579</v>
      </c>
      <c r="G157" s="30" t="s">
        <v>847</v>
      </c>
      <c r="H157" s="30" t="s">
        <v>847</v>
      </c>
      <c r="I157" s="30" t="s">
        <v>581</v>
      </c>
      <c r="J157" s="31">
        <v>-1200</v>
      </c>
      <c r="K157" s="30" t="s">
        <v>929</v>
      </c>
      <c r="L157" s="30" t="s">
        <v>120</v>
      </c>
      <c r="M157" s="32"/>
    </row>
    <row r="158" spans="1:13" x14ac:dyDescent="0.35">
      <c r="A158" s="30">
        <v>153</v>
      </c>
      <c r="B158" s="30" t="s">
        <v>575</v>
      </c>
      <c r="C158" s="30" t="s">
        <v>921</v>
      </c>
      <c r="D158" s="30" t="s">
        <v>930</v>
      </c>
      <c r="E158" s="30" t="s">
        <v>693</v>
      </c>
      <c r="F158" s="30" t="s">
        <v>579</v>
      </c>
      <c r="G158" s="30" t="s">
        <v>847</v>
      </c>
      <c r="H158" s="30" t="s">
        <v>847</v>
      </c>
      <c r="I158" s="30" t="s">
        <v>581</v>
      </c>
      <c r="J158" s="31">
        <v>-9600</v>
      </c>
      <c r="K158" s="30" t="s">
        <v>931</v>
      </c>
      <c r="L158" s="30" t="s">
        <v>120</v>
      </c>
      <c r="M158" s="32"/>
    </row>
    <row r="159" spans="1:13" x14ac:dyDescent="0.35">
      <c r="A159" s="30">
        <v>154</v>
      </c>
      <c r="B159" s="30" t="s">
        <v>575</v>
      </c>
      <c r="C159" s="30" t="s">
        <v>921</v>
      </c>
      <c r="D159" s="30" t="s">
        <v>932</v>
      </c>
      <c r="E159" s="30" t="s">
        <v>693</v>
      </c>
      <c r="F159" s="30" t="s">
        <v>579</v>
      </c>
      <c r="G159" s="30" t="s">
        <v>847</v>
      </c>
      <c r="H159" s="30" t="s">
        <v>847</v>
      </c>
      <c r="I159" s="30" t="s">
        <v>581</v>
      </c>
      <c r="J159" s="31">
        <v>-4000</v>
      </c>
      <c r="K159" s="30" t="s">
        <v>933</v>
      </c>
      <c r="L159" s="30" t="s">
        <v>120</v>
      </c>
      <c r="M159" s="32"/>
    </row>
    <row r="160" spans="1:13" x14ac:dyDescent="0.35">
      <c r="A160" s="30">
        <v>155</v>
      </c>
      <c r="B160" s="30" t="s">
        <v>575</v>
      </c>
      <c r="C160" s="30" t="s">
        <v>921</v>
      </c>
      <c r="D160" s="30" t="s">
        <v>934</v>
      </c>
      <c r="E160" s="30" t="s">
        <v>693</v>
      </c>
      <c r="F160" s="30" t="s">
        <v>579</v>
      </c>
      <c r="G160" s="30" t="s">
        <v>847</v>
      </c>
      <c r="H160" s="30" t="s">
        <v>847</v>
      </c>
      <c r="I160" s="30" t="s">
        <v>581</v>
      </c>
      <c r="J160" s="31">
        <v>-1100</v>
      </c>
      <c r="K160" s="30" t="s">
        <v>935</v>
      </c>
      <c r="L160" s="30" t="s">
        <v>120</v>
      </c>
      <c r="M160" s="32"/>
    </row>
    <row r="161" spans="1:13" x14ac:dyDescent="0.35">
      <c r="A161" s="30">
        <v>156</v>
      </c>
      <c r="B161" s="30" t="s">
        <v>575</v>
      </c>
      <c r="C161" s="30" t="s">
        <v>921</v>
      </c>
      <c r="D161" s="30" t="s">
        <v>936</v>
      </c>
      <c r="E161" s="30" t="s">
        <v>693</v>
      </c>
      <c r="F161" s="30" t="s">
        <v>579</v>
      </c>
      <c r="G161" s="30" t="s">
        <v>847</v>
      </c>
      <c r="H161" s="30" t="s">
        <v>847</v>
      </c>
      <c r="I161" s="30" t="s">
        <v>581</v>
      </c>
      <c r="J161" s="31">
        <v>-5000</v>
      </c>
      <c r="K161" s="30" t="s">
        <v>937</v>
      </c>
      <c r="L161" s="30" t="s">
        <v>120</v>
      </c>
      <c r="M161" s="32"/>
    </row>
    <row r="162" spans="1:13" x14ac:dyDescent="0.35">
      <c r="A162" s="30">
        <v>157</v>
      </c>
      <c r="B162" s="30" t="s">
        <v>575</v>
      </c>
      <c r="C162" s="30" t="s">
        <v>921</v>
      </c>
      <c r="D162" s="30" t="s">
        <v>938</v>
      </c>
      <c r="E162" s="30" t="s">
        <v>693</v>
      </c>
      <c r="F162" s="30" t="s">
        <v>579</v>
      </c>
      <c r="G162" s="30" t="s">
        <v>847</v>
      </c>
      <c r="H162" s="30" t="s">
        <v>847</v>
      </c>
      <c r="I162" s="30" t="s">
        <v>581</v>
      </c>
      <c r="J162" s="31">
        <v>-1500</v>
      </c>
      <c r="K162" s="30" t="s">
        <v>939</v>
      </c>
      <c r="L162" s="30" t="s">
        <v>605</v>
      </c>
      <c r="M162" s="32"/>
    </row>
    <row r="163" spans="1:13" x14ac:dyDescent="0.35">
      <c r="A163" s="30">
        <v>158</v>
      </c>
      <c r="B163" s="30" t="s">
        <v>575</v>
      </c>
      <c r="C163" s="30" t="s">
        <v>921</v>
      </c>
      <c r="D163" s="30" t="s">
        <v>940</v>
      </c>
      <c r="E163" s="30" t="s">
        <v>693</v>
      </c>
      <c r="F163" s="30" t="s">
        <v>579</v>
      </c>
      <c r="G163" s="30" t="s">
        <v>847</v>
      </c>
      <c r="H163" s="30" t="s">
        <v>847</v>
      </c>
      <c r="I163" s="30" t="s">
        <v>581</v>
      </c>
      <c r="J163" s="31">
        <v>-2880</v>
      </c>
      <c r="K163" s="30" t="s">
        <v>941</v>
      </c>
      <c r="L163" s="30" t="s">
        <v>605</v>
      </c>
      <c r="M163" s="32"/>
    </row>
    <row r="164" spans="1:13" x14ac:dyDescent="0.35">
      <c r="A164" s="30">
        <v>159</v>
      </c>
      <c r="B164" s="30" t="s">
        <v>575</v>
      </c>
      <c r="C164" s="30" t="s">
        <v>921</v>
      </c>
      <c r="D164" s="30" t="s">
        <v>942</v>
      </c>
      <c r="E164" s="30" t="s">
        <v>693</v>
      </c>
      <c r="F164" s="30" t="s">
        <v>579</v>
      </c>
      <c r="G164" s="30" t="s">
        <v>847</v>
      </c>
      <c r="H164" s="30" t="s">
        <v>847</v>
      </c>
      <c r="I164" s="30" t="s">
        <v>581</v>
      </c>
      <c r="J164" s="31">
        <v>-1500</v>
      </c>
      <c r="K164" s="30" t="s">
        <v>943</v>
      </c>
      <c r="L164" s="30" t="s">
        <v>605</v>
      </c>
      <c r="M164" s="32"/>
    </row>
    <row r="165" spans="1:13" x14ac:dyDescent="0.35">
      <c r="A165" s="30">
        <v>160</v>
      </c>
      <c r="B165" s="30" t="s">
        <v>575</v>
      </c>
      <c r="C165" s="30" t="s">
        <v>921</v>
      </c>
      <c r="D165" s="30" t="s">
        <v>944</v>
      </c>
      <c r="E165" s="30" t="s">
        <v>693</v>
      </c>
      <c r="F165" s="30" t="s">
        <v>579</v>
      </c>
      <c r="G165" s="30" t="s">
        <v>847</v>
      </c>
      <c r="H165" s="30" t="s">
        <v>847</v>
      </c>
      <c r="I165" s="30" t="s">
        <v>581</v>
      </c>
      <c r="J165" s="31">
        <v>-1588</v>
      </c>
      <c r="K165" s="30" t="s">
        <v>945</v>
      </c>
      <c r="L165" s="30" t="s">
        <v>605</v>
      </c>
      <c r="M165" s="32"/>
    </row>
    <row r="166" spans="1:13" x14ac:dyDescent="0.35">
      <c r="A166" s="30">
        <v>161</v>
      </c>
      <c r="B166" s="30" t="s">
        <v>575</v>
      </c>
      <c r="C166" s="30" t="s">
        <v>921</v>
      </c>
      <c r="D166" s="30" t="s">
        <v>946</v>
      </c>
      <c r="E166" s="30" t="s">
        <v>693</v>
      </c>
      <c r="F166" s="30" t="s">
        <v>579</v>
      </c>
      <c r="G166" s="30" t="s">
        <v>847</v>
      </c>
      <c r="H166" s="30" t="s">
        <v>847</v>
      </c>
      <c r="I166" s="30" t="s">
        <v>581</v>
      </c>
      <c r="J166" s="31">
        <v>-4480</v>
      </c>
      <c r="K166" s="30" t="s">
        <v>947</v>
      </c>
      <c r="L166" s="30" t="s">
        <v>605</v>
      </c>
      <c r="M166" s="32"/>
    </row>
    <row r="167" spans="1:13" x14ac:dyDescent="0.35">
      <c r="A167" s="30">
        <v>162</v>
      </c>
      <c r="B167" s="30" t="s">
        <v>575</v>
      </c>
      <c r="C167" s="30" t="s">
        <v>921</v>
      </c>
      <c r="D167" s="30" t="s">
        <v>948</v>
      </c>
      <c r="E167" s="30" t="s">
        <v>693</v>
      </c>
      <c r="F167" s="30" t="s">
        <v>579</v>
      </c>
      <c r="G167" s="30" t="s">
        <v>174</v>
      </c>
      <c r="H167" s="30" t="s">
        <v>174</v>
      </c>
      <c r="I167" s="30" t="s">
        <v>581</v>
      </c>
      <c r="J167" s="31">
        <v>-2352.9299999999998</v>
      </c>
      <c r="K167" s="30" t="s">
        <v>949</v>
      </c>
      <c r="L167" s="30" t="s">
        <v>206</v>
      </c>
      <c r="M167" s="32"/>
    </row>
    <row r="168" spans="1:13" x14ac:dyDescent="0.35">
      <c r="A168" s="30">
        <v>163</v>
      </c>
      <c r="B168" s="30" t="s">
        <v>575</v>
      </c>
      <c r="C168" s="30" t="s">
        <v>950</v>
      </c>
      <c r="D168" s="30" t="s">
        <v>951</v>
      </c>
      <c r="E168" s="30" t="s">
        <v>334</v>
      </c>
      <c r="F168" s="30" t="s">
        <v>544</v>
      </c>
      <c r="G168" s="30" t="s">
        <v>140</v>
      </c>
      <c r="H168" s="30" t="s">
        <v>140</v>
      </c>
      <c r="I168" s="30" t="s">
        <v>581</v>
      </c>
      <c r="J168" s="31">
        <v>-16580</v>
      </c>
      <c r="K168" s="30" t="s">
        <v>952</v>
      </c>
      <c r="L168" s="30" t="s">
        <v>296</v>
      </c>
      <c r="M168" s="32"/>
    </row>
    <row r="169" spans="1:13" x14ac:dyDescent="0.35">
      <c r="A169" s="30">
        <v>164</v>
      </c>
      <c r="B169" s="30" t="s">
        <v>575</v>
      </c>
      <c r="C169" s="30" t="s">
        <v>950</v>
      </c>
      <c r="D169" s="30" t="s">
        <v>953</v>
      </c>
      <c r="E169" s="30" t="s">
        <v>334</v>
      </c>
      <c r="F169" s="30" t="s">
        <v>544</v>
      </c>
      <c r="G169" s="30" t="s">
        <v>140</v>
      </c>
      <c r="H169" s="30" t="s">
        <v>140</v>
      </c>
      <c r="I169" s="30" t="s">
        <v>581</v>
      </c>
      <c r="J169" s="31">
        <v>-11803</v>
      </c>
      <c r="K169" s="30" t="s">
        <v>954</v>
      </c>
      <c r="L169" s="30" t="s">
        <v>296</v>
      </c>
      <c r="M169" s="32"/>
    </row>
    <row r="170" spans="1:13" x14ac:dyDescent="0.35">
      <c r="A170" s="30">
        <v>165</v>
      </c>
      <c r="B170" s="30" t="s">
        <v>575</v>
      </c>
      <c r="C170" s="30" t="s">
        <v>950</v>
      </c>
      <c r="D170" s="30" t="s">
        <v>955</v>
      </c>
      <c r="E170" s="30" t="s">
        <v>334</v>
      </c>
      <c r="F170" s="30" t="s">
        <v>544</v>
      </c>
      <c r="G170" s="30" t="s">
        <v>140</v>
      </c>
      <c r="H170" s="30" t="s">
        <v>140</v>
      </c>
      <c r="I170" s="30" t="s">
        <v>581</v>
      </c>
      <c r="J170" s="31">
        <v>-7750</v>
      </c>
      <c r="K170" s="30" t="s">
        <v>956</v>
      </c>
      <c r="L170" s="30" t="s">
        <v>296</v>
      </c>
      <c r="M170" s="32"/>
    </row>
    <row r="171" spans="1:13" x14ac:dyDescent="0.35">
      <c r="A171" s="30">
        <v>166</v>
      </c>
      <c r="B171" s="30" t="s">
        <v>575</v>
      </c>
      <c r="C171" s="30" t="s">
        <v>950</v>
      </c>
      <c r="D171" s="30" t="s">
        <v>957</v>
      </c>
      <c r="E171" s="30" t="s">
        <v>334</v>
      </c>
      <c r="F171" s="30" t="s">
        <v>544</v>
      </c>
      <c r="G171" s="30" t="s">
        <v>140</v>
      </c>
      <c r="H171" s="30" t="s">
        <v>140</v>
      </c>
      <c r="I171" s="30" t="s">
        <v>581</v>
      </c>
      <c r="J171" s="31">
        <v>-17224</v>
      </c>
      <c r="K171" s="30" t="s">
        <v>958</v>
      </c>
      <c r="L171" s="30" t="s">
        <v>296</v>
      </c>
      <c r="M171" s="32"/>
    </row>
    <row r="172" spans="1:13" x14ac:dyDescent="0.35">
      <c r="A172" s="30">
        <v>167</v>
      </c>
      <c r="B172" s="30" t="s">
        <v>575</v>
      </c>
      <c r="C172" s="30" t="s">
        <v>959</v>
      </c>
      <c r="D172" s="30" t="s">
        <v>960</v>
      </c>
      <c r="E172" s="30" t="s">
        <v>181</v>
      </c>
      <c r="F172" s="30" t="s">
        <v>579</v>
      </c>
      <c r="G172" s="30" t="s">
        <v>132</v>
      </c>
      <c r="H172" s="30" t="s">
        <v>132</v>
      </c>
      <c r="I172" s="30" t="s">
        <v>581</v>
      </c>
      <c r="J172" s="31">
        <v>-87000</v>
      </c>
      <c r="K172" s="30" t="s">
        <v>961</v>
      </c>
      <c r="L172" s="30" t="s">
        <v>115</v>
      </c>
      <c r="M172" s="32"/>
    </row>
    <row r="173" spans="1:13" x14ac:dyDescent="0.35">
      <c r="A173" s="30">
        <v>168</v>
      </c>
      <c r="B173" s="30" t="s">
        <v>575</v>
      </c>
      <c r="C173" s="30" t="s">
        <v>959</v>
      </c>
      <c r="D173" s="30" t="s">
        <v>962</v>
      </c>
      <c r="E173" s="30" t="s">
        <v>181</v>
      </c>
      <c r="F173" s="30" t="s">
        <v>579</v>
      </c>
      <c r="G173" s="30" t="s">
        <v>132</v>
      </c>
      <c r="H173" s="30" t="s">
        <v>132</v>
      </c>
      <c r="I173" s="30" t="s">
        <v>581</v>
      </c>
      <c r="J173" s="31">
        <v>-54000</v>
      </c>
      <c r="K173" s="30" t="s">
        <v>963</v>
      </c>
      <c r="L173" s="30" t="s">
        <v>115</v>
      </c>
      <c r="M173" s="32"/>
    </row>
    <row r="174" spans="1:13" x14ac:dyDescent="0.35">
      <c r="A174" s="30">
        <v>169</v>
      </c>
      <c r="B174" s="30" t="s">
        <v>575</v>
      </c>
      <c r="C174" s="30" t="s">
        <v>964</v>
      </c>
      <c r="D174" s="30" t="s">
        <v>965</v>
      </c>
      <c r="E174" s="30" t="s">
        <v>966</v>
      </c>
      <c r="F174" s="30" t="s">
        <v>544</v>
      </c>
      <c r="G174" s="30" t="s">
        <v>428</v>
      </c>
      <c r="H174" s="30" t="s">
        <v>428</v>
      </c>
      <c r="I174" s="30" t="s">
        <v>581</v>
      </c>
      <c r="J174" s="31">
        <v>-20160</v>
      </c>
      <c r="K174" s="30" t="s">
        <v>956</v>
      </c>
      <c r="L174" s="30" t="s">
        <v>296</v>
      </c>
      <c r="M174" s="32"/>
    </row>
    <row r="175" spans="1:13" x14ac:dyDescent="0.35">
      <c r="A175" s="30">
        <v>170</v>
      </c>
      <c r="B175" s="30" t="s">
        <v>575</v>
      </c>
      <c r="C175" s="30" t="s">
        <v>967</v>
      </c>
      <c r="D175" s="30" t="s">
        <v>968</v>
      </c>
      <c r="E175" s="30" t="s">
        <v>578</v>
      </c>
      <c r="F175" s="30" t="s">
        <v>544</v>
      </c>
      <c r="G175" s="30" t="s">
        <v>969</v>
      </c>
      <c r="H175" s="30" t="s">
        <v>969</v>
      </c>
      <c r="I175" s="30" t="s">
        <v>581</v>
      </c>
      <c r="J175" s="31">
        <v>-680.37</v>
      </c>
      <c r="K175" s="30" t="s">
        <v>970</v>
      </c>
      <c r="L175" s="30" t="s">
        <v>296</v>
      </c>
      <c r="M175" s="32"/>
    </row>
    <row r="176" spans="1:13" x14ac:dyDescent="0.35">
      <c r="A176" s="30">
        <v>171</v>
      </c>
      <c r="B176" s="30" t="s">
        <v>575</v>
      </c>
      <c r="C176" s="30" t="s">
        <v>967</v>
      </c>
      <c r="D176" s="30" t="s">
        <v>971</v>
      </c>
      <c r="E176" s="30" t="s">
        <v>578</v>
      </c>
      <c r="F176" s="30" t="s">
        <v>544</v>
      </c>
      <c r="G176" s="30" t="s">
        <v>972</v>
      </c>
      <c r="H176" s="30" t="s">
        <v>972</v>
      </c>
      <c r="I176" s="30" t="s">
        <v>581</v>
      </c>
      <c r="J176" s="31">
        <v>-13725</v>
      </c>
      <c r="K176" s="30" t="s">
        <v>973</v>
      </c>
      <c r="L176" s="30" t="s">
        <v>296</v>
      </c>
      <c r="M176" s="32"/>
    </row>
    <row r="177" spans="1:13" x14ac:dyDescent="0.35">
      <c r="A177" s="30">
        <v>172</v>
      </c>
      <c r="B177" s="30" t="s">
        <v>575</v>
      </c>
      <c r="C177" s="30" t="s">
        <v>967</v>
      </c>
      <c r="D177" s="30" t="s">
        <v>974</v>
      </c>
      <c r="E177" s="30" t="s">
        <v>578</v>
      </c>
      <c r="F177" s="30" t="s">
        <v>544</v>
      </c>
      <c r="G177" s="30" t="s">
        <v>972</v>
      </c>
      <c r="H177" s="30" t="s">
        <v>972</v>
      </c>
      <c r="I177" s="30" t="s">
        <v>581</v>
      </c>
      <c r="J177" s="31">
        <v>-400</v>
      </c>
      <c r="K177" s="30" t="s">
        <v>975</v>
      </c>
      <c r="L177" s="30" t="s">
        <v>296</v>
      </c>
      <c r="M177" s="32"/>
    </row>
    <row r="178" spans="1:13" x14ac:dyDescent="0.35">
      <c r="A178" s="30">
        <v>173</v>
      </c>
      <c r="B178" s="30" t="s">
        <v>575</v>
      </c>
      <c r="C178" s="30" t="s">
        <v>967</v>
      </c>
      <c r="D178" s="30" t="s">
        <v>976</v>
      </c>
      <c r="E178" s="30" t="s">
        <v>578</v>
      </c>
      <c r="F178" s="30" t="s">
        <v>544</v>
      </c>
      <c r="G178" s="30" t="s">
        <v>977</v>
      </c>
      <c r="H178" s="30" t="s">
        <v>977</v>
      </c>
      <c r="I178" s="30" t="s">
        <v>581</v>
      </c>
      <c r="J178" s="31">
        <v>-4725</v>
      </c>
      <c r="K178" s="30" t="s">
        <v>978</v>
      </c>
      <c r="L178" s="30" t="s">
        <v>296</v>
      </c>
      <c r="M178" s="32"/>
    </row>
    <row r="179" spans="1:13" x14ac:dyDescent="0.35">
      <c r="A179" s="30">
        <v>174</v>
      </c>
      <c r="B179" s="30" t="s">
        <v>575</v>
      </c>
      <c r="C179" s="30" t="s">
        <v>967</v>
      </c>
      <c r="D179" s="30" t="s">
        <v>979</v>
      </c>
      <c r="E179" s="30" t="s">
        <v>578</v>
      </c>
      <c r="F179" s="30" t="s">
        <v>544</v>
      </c>
      <c r="G179" s="30" t="s">
        <v>977</v>
      </c>
      <c r="H179" s="30" t="s">
        <v>977</v>
      </c>
      <c r="I179" s="30" t="s">
        <v>581</v>
      </c>
      <c r="J179" s="31">
        <v>-2026</v>
      </c>
      <c r="K179" s="30" t="s">
        <v>980</v>
      </c>
      <c r="L179" s="30" t="s">
        <v>296</v>
      </c>
      <c r="M179" s="32"/>
    </row>
    <row r="180" spans="1:13" x14ac:dyDescent="0.35">
      <c r="A180" s="30">
        <v>175</v>
      </c>
      <c r="B180" s="30" t="s">
        <v>575</v>
      </c>
      <c r="C180" s="30" t="s">
        <v>981</v>
      </c>
      <c r="D180" s="30" t="s">
        <v>982</v>
      </c>
      <c r="E180" s="30" t="s">
        <v>131</v>
      </c>
      <c r="F180" s="30" t="s">
        <v>868</v>
      </c>
      <c r="G180" s="30" t="s">
        <v>132</v>
      </c>
      <c r="H180" s="30" t="s">
        <v>132</v>
      </c>
      <c r="I180" s="30" t="s">
        <v>869</v>
      </c>
      <c r="J180" s="31">
        <v>-5191.71</v>
      </c>
      <c r="K180" s="30" t="s">
        <v>983</v>
      </c>
      <c r="L180" s="30" t="s">
        <v>296</v>
      </c>
      <c r="M180" s="32"/>
    </row>
    <row r="181" spans="1:13" x14ac:dyDescent="0.35">
      <c r="A181" s="30">
        <v>176</v>
      </c>
      <c r="B181" s="30" t="s">
        <v>575</v>
      </c>
      <c r="C181" s="30" t="s">
        <v>984</v>
      </c>
      <c r="D181" s="30" t="s">
        <v>985</v>
      </c>
      <c r="E181" s="30" t="s">
        <v>122</v>
      </c>
      <c r="F181" s="30" t="s">
        <v>544</v>
      </c>
      <c r="G181" s="30" t="s">
        <v>140</v>
      </c>
      <c r="H181" s="30" t="s">
        <v>140</v>
      </c>
      <c r="I181" s="30" t="s">
        <v>581</v>
      </c>
      <c r="J181" s="31">
        <v>-642</v>
      </c>
      <c r="K181" s="30" t="s">
        <v>986</v>
      </c>
      <c r="L181" s="30" t="s">
        <v>296</v>
      </c>
      <c r="M181" s="32"/>
    </row>
    <row r="182" spans="1:13" x14ac:dyDescent="0.35">
      <c r="A182" s="30">
        <v>177</v>
      </c>
      <c r="B182" s="30" t="s">
        <v>575</v>
      </c>
      <c r="C182" s="30" t="s">
        <v>984</v>
      </c>
      <c r="D182" s="30" t="s">
        <v>987</v>
      </c>
      <c r="E182" s="30" t="s">
        <v>122</v>
      </c>
      <c r="F182" s="30" t="s">
        <v>544</v>
      </c>
      <c r="G182" s="30" t="s">
        <v>140</v>
      </c>
      <c r="H182" s="30" t="s">
        <v>140</v>
      </c>
      <c r="I182" s="30" t="s">
        <v>581</v>
      </c>
      <c r="J182" s="31">
        <v>-4601</v>
      </c>
      <c r="K182" s="30" t="s">
        <v>988</v>
      </c>
      <c r="L182" s="30" t="s">
        <v>296</v>
      </c>
      <c r="M182" s="32"/>
    </row>
    <row r="183" spans="1:13" x14ac:dyDescent="0.35">
      <c r="A183" s="30">
        <v>178</v>
      </c>
      <c r="B183" s="30" t="s">
        <v>575</v>
      </c>
      <c r="C183" s="30" t="s">
        <v>989</v>
      </c>
      <c r="D183" s="30" t="s">
        <v>990</v>
      </c>
      <c r="E183" s="30" t="s">
        <v>991</v>
      </c>
      <c r="F183" s="30" t="s">
        <v>544</v>
      </c>
      <c r="G183" s="30" t="s">
        <v>926</v>
      </c>
      <c r="H183" s="30" t="s">
        <v>926</v>
      </c>
      <c r="I183" s="30" t="s">
        <v>581</v>
      </c>
      <c r="J183" s="31">
        <v>-18125</v>
      </c>
      <c r="K183" s="30" t="s">
        <v>992</v>
      </c>
      <c r="L183" s="30" t="s">
        <v>296</v>
      </c>
      <c r="M183" s="32"/>
    </row>
    <row r="184" spans="1:13" x14ac:dyDescent="0.35">
      <c r="A184" s="30">
        <v>179</v>
      </c>
      <c r="B184" s="30" t="s">
        <v>575</v>
      </c>
      <c r="C184" s="30" t="s">
        <v>989</v>
      </c>
      <c r="D184" s="30" t="s">
        <v>993</v>
      </c>
      <c r="E184" s="30" t="s">
        <v>991</v>
      </c>
      <c r="F184" s="30" t="s">
        <v>544</v>
      </c>
      <c r="G184" s="30" t="s">
        <v>926</v>
      </c>
      <c r="H184" s="30" t="s">
        <v>926</v>
      </c>
      <c r="I184" s="30" t="s">
        <v>581</v>
      </c>
      <c r="J184" s="31">
        <v>-22950</v>
      </c>
      <c r="K184" s="30" t="s">
        <v>994</v>
      </c>
      <c r="L184" s="30" t="s">
        <v>296</v>
      </c>
      <c r="M184" s="32"/>
    </row>
    <row r="185" spans="1:13" x14ac:dyDescent="0.35">
      <c r="A185" s="30">
        <v>180</v>
      </c>
      <c r="B185" s="30" t="s">
        <v>575</v>
      </c>
      <c r="C185" s="30" t="s">
        <v>989</v>
      </c>
      <c r="D185" s="30" t="s">
        <v>995</v>
      </c>
      <c r="E185" s="30" t="s">
        <v>991</v>
      </c>
      <c r="F185" s="30" t="s">
        <v>544</v>
      </c>
      <c r="G185" s="30" t="s">
        <v>926</v>
      </c>
      <c r="H185" s="30" t="s">
        <v>926</v>
      </c>
      <c r="I185" s="30" t="s">
        <v>581</v>
      </c>
      <c r="J185" s="31">
        <v>-24450</v>
      </c>
      <c r="K185" s="30" t="s">
        <v>996</v>
      </c>
      <c r="L185" s="30" t="s">
        <v>296</v>
      </c>
      <c r="M185" s="32"/>
    </row>
    <row r="186" spans="1:13" x14ac:dyDescent="0.35">
      <c r="A186" s="30">
        <v>181</v>
      </c>
      <c r="B186" s="30" t="s">
        <v>575</v>
      </c>
      <c r="C186" s="30" t="s">
        <v>997</v>
      </c>
      <c r="D186" s="30" t="s">
        <v>998</v>
      </c>
      <c r="E186" s="30" t="s">
        <v>857</v>
      </c>
      <c r="F186" s="30" t="s">
        <v>579</v>
      </c>
      <c r="G186" s="30" t="s">
        <v>411</v>
      </c>
      <c r="H186" s="30" t="s">
        <v>411</v>
      </c>
      <c r="I186" s="30" t="s">
        <v>581</v>
      </c>
      <c r="J186" s="31">
        <v>-27000</v>
      </c>
      <c r="K186" s="30" t="s">
        <v>999</v>
      </c>
      <c r="L186" s="30" t="s">
        <v>115</v>
      </c>
      <c r="M186" s="32"/>
    </row>
    <row r="187" spans="1:13" x14ac:dyDescent="0.35">
      <c r="A187" s="30">
        <v>182</v>
      </c>
      <c r="B187" s="30" t="s">
        <v>575</v>
      </c>
      <c r="C187" s="30" t="s">
        <v>997</v>
      </c>
      <c r="D187" s="30" t="s">
        <v>1000</v>
      </c>
      <c r="E187" s="30" t="s">
        <v>857</v>
      </c>
      <c r="F187" s="30" t="s">
        <v>579</v>
      </c>
      <c r="G187" s="30" t="s">
        <v>411</v>
      </c>
      <c r="H187" s="30" t="s">
        <v>411</v>
      </c>
      <c r="I187" s="30" t="s">
        <v>581</v>
      </c>
      <c r="J187" s="31">
        <v>-48000</v>
      </c>
      <c r="K187" s="30" t="s">
        <v>683</v>
      </c>
      <c r="L187" s="30" t="s">
        <v>120</v>
      </c>
      <c r="M187" s="32"/>
    </row>
    <row r="188" spans="1:13" x14ac:dyDescent="0.35">
      <c r="A188" s="30">
        <v>183</v>
      </c>
      <c r="B188" s="30" t="s">
        <v>575</v>
      </c>
      <c r="C188" s="30" t="s">
        <v>1001</v>
      </c>
      <c r="D188" s="30" t="s">
        <v>1002</v>
      </c>
      <c r="E188" s="30" t="s">
        <v>1003</v>
      </c>
      <c r="F188" s="30" t="s">
        <v>579</v>
      </c>
      <c r="G188" s="30" t="s">
        <v>174</v>
      </c>
      <c r="H188" s="30" t="s">
        <v>174</v>
      </c>
      <c r="I188" s="30" t="s">
        <v>581</v>
      </c>
      <c r="J188" s="31">
        <v>-18000</v>
      </c>
      <c r="K188" s="30" t="s">
        <v>1004</v>
      </c>
      <c r="L188" s="30" t="s">
        <v>115</v>
      </c>
      <c r="M188" s="32"/>
    </row>
    <row r="189" spans="1:13" x14ac:dyDescent="0.35">
      <c r="A189" s="30">
        <v>184</v>
      </c>
      <c r="B189" s="30" t="s">
        <v>575</v>
      </c>
      <c r="C189" s="30" t="s">
        <v>1001</v>
      </c>
      <c r="D189" s="30" t="s">
        <v>1005</v>
      </c>
      <c r="E189" s="30" t="s">
        <v>1003</v>
      </c>
      <c r="F189" s="30" t="s">
        <v>579</v>
      </c>
      <c r="G189" s="30" t="s">
        <v>174</v>
      </c>
      <c r="H189" s="30" t="s">
        <v>174</v>
      </c>
      <c r="I189" s="30" t="s">
        <v>581</v>
      </c>
      <c r="J189" s="31">
        <v>-702000</v>
      </c>
      <c r="K189" s="30" t="s">
        <v>1006</v>
      </c>
      <c r="L189" s="30" t="s">
        <v>115</v>
      </c>
      <c r="M189" s="32"/>
    </row>
    <row r="190" spans="1:13" x14ac:dyDescent="0.35">
      <c r="A190" s="30">
        <v>185</v>
      </c>
      <c r="B190" s="30" t="s">
        <v>575</v>
      </c>
      <c r="C190" s="30" t="s">
        <v>1001</v>
      </c>
      <c r="D190" s="30" t="s">
        <v>1007</v>
      </c>
      <c r="E190" s="30" t="s">
        <v>1003</v>
      </c>
      <c r="F190" s="30" t="s">
        <v>579</v>
      </c>
      <c r="G190" s="30" t="s">
        <v>174</v>
      </c>
      <c r="H190" s="30" t="s">
        <v>174</v>
      </c>
      <c r="I190" s="30" t="s">
        <v>581</v>
      </c>
      <c r="J190" s="31">
        <v>-1050000</v>
      </c>
      <c r="K190" s="30" t="s">
        <v>1008</v>
      </c>
      <c r="L190" s="30" t="s">
        <v>115</v>
      </c>
      <c r="M190" s="32"/>
    </row>
    <row r="191" spans="1:13" x14ac:dyDescent="0.35">
      <c r="A191" s="30">
        <v>186</v>
      </c>
      <c r="B191" s="30" t="s">
        <v>575</v>
      </c>
      <c r="C191" s="30" t="s">
        <v>1001</v>
      </c>
      <c r="D191" s="30" t="s">
        <v>1009</v>
      </c>
      <c r="E191" s="30" t="s">
        <v>1003</v>
      </c>
      <c r="F191" s="30" t="s">
        <v>579</v>
      </c>
      <c r="G191" s="30" t="s">
        <v>174</v>
      </c>
      <c r="H191" s="30" t="s">
        <v>174</v>
      </c>
      <c r="I191" s="30" t="s">
        <v>581</v>
      </c>
      <c r="J191" s="31">
        <v>-17000</v>
      </c>
      <c r="K191" s="30" t="s">
        <v>1010</v>
      </c>
      <c r="L191" s="30" t="s">
        <v>115</v>
      </c>
      <c r="M191" s="32"/>
    </row>
    <row r="192" spans="1:13" x14ac:dyDescent="0.35">
      <c r="A192" s="30">
        <v>187</v>
      </c>
      <c r="B192" s="30" t="s">
        <v>575</v>
      </c>
      <c r="C192" s="30" t="s">
        <v>1001</v>
      </c>
      <c r="D192" s="30" t="s">
        <v>1011</v>
      </c>
      <c r="E192" s="30" t="s">
        <v>1003</v>
      </c>
      <c r="F192" s="30" t="s">
        <v>579</v>
      </c>
      <c r="G192" s="30" t="s">
        <v>174</v>
      </c>
      <c r="H192" s="30" t="s">
        <v>174</v>
      </c>
      <c r="I192" s="30" t="s">
        <v>581</v>
      </c>
      <c r="J192" s="31">
        <v>-1612800</v>
      </c>
      <c r="K192" s="30" t="s">
        <v>1012</v>
      </c>
      <c r="L192" s="30" t="s">
        <v>115</v>
      </c>
      <c r="M192" s="32"/>
    </row>
    <row r="193" spans="1:13" x14ac:dyDescent="0.35">
      <c r="A193" s="30">
        <v>188</v>
      </c>
      <c r="B193" s="30" t="s">
        <v>575</v>
      </c>
      <c r="C193" s="30" t="s">
        <v>1001</v>
      </c>
      <c r="D193" s="30" t="s">
        <v>1013</v>
      </c>
      <c r="E193" s="30" t="s">
        <v>1003</v>
      </c>
      <c r="F193" s="30" t="s">
        <v>579</v>
      </c>
      <c r="G193" s="30" t="s">
        <v>174</v>
      </c>
      <c r="H193" s="30" t="s">
        <v>174</v>
      </c>
      <c r="I193" s="30" t="s">
        <v>581</v>
      </c>
      <c r="J193" s="31">
        <v>-149660</v>
      </c>
      <c r="K193" s="30" t="s">
        <v>1014</v>
      </c>
      <c r="L193" s="30" t="s">
        <v>120</v>
      </c>
      <c r="M193" s="32"/>
    </row>
    <row r="194" spans="1:13" x14ac:dyDescent="0.35">
      <c r="A194" s="30">
        <v>189</v>
      </c>
      <c r="B194" s="30" t="s">
        <v>575</v>
      </c>
      <c r="C194" s="30" t="s">
        <v>1001</v>
      </c>
      <c r="D194" s="30" t="s">
        <v>1015</v>
      </c>
      <c r="E194" s="30" t="s">
        <v>1003</v>
      </c>
      <c r="F194" s="30" t="s">
        <v>579</v>
      </c>
      <c r="G194" s="30" t="s">
        <v>174</v>
      </c>
      <c r="H194" s="30" t="s">
        <v>174</v>
      </c>
      <c r="I194" s="30" t="s">
        <v>581</v>
      </c>
      <c r="J194" s="31">
        <v>-45000</v>
      </c>
      <c r="K194" s="30" t="s">
        <v>1016</v>
      </c>
      <c r="L194" s="30" t="s">
        <v>115</v>
      </c>
      <c r="M194" s="32"/>
    </row>
    <row r="195" spans="1:13" x14ac:dyDescent="0.35">
      <c r="A195" s="30">
        <v>190</v>
      </c>
      <c r="B195" s="30" t="s">
        <v>575</v>
      </c>
      <c r="C195" s="30" t="s">
        <v>1001</v>
      </c>
      <c r="D195" s="30" t="s">
        <v>1017</v>
      </c>
      <c r="E195" s="30" t="s">
        <v>1003</v>
      </c>
      <c r="F195" s="30" t="s">
        <v>579</v>
      </c>
      <c r="G195" s="30" t="s">
        <v>174</v>
      </c>
      <c r="H195" s="30" t="s">
        <v>174</v>
      </c>
      <c r="I195" s="30" t="s">
        <v>581</v>
      </c>
      <c r="J195" s="31">
        <v>-36000</v>
      </c>
      <c r="K195" s="30" t="s">
        <v>1018</v>
      </c>
      <c r="L195" s="30" t="s">
        <v>115</v>
      </c>
      <c r="M195" s="32"/>
    </row>
    <row r="196" spans="1:13" x14ac:dyDescent="0.35">
      <c r="A196" s="30">
        <v>191</v>
      </c>
      <c r="B196" s="30" t="s">
        <v>575</v>
      </c>
      <c r="C196" s="30" t="s">
        <v>1001</v>
      </c>
      <c r="D196" s="30" t="s">
        <v>1019</v>
      </c>
      <c r="E196" s="30" t="s">
        <v>1003</v>
      </c>
      <c r="F196" s="30" t="s">
        <v>579</v>
      </c>
      <c r="G196" s="30" t="s">
        <v>174</v>
      </c>
      <c r="H196" s="30" t="s">
        <v>174</v>
      </c>
      <c r="I196" s="30" t="s">
        <v>581</v>
      </c>
      <c r="J196" s="31">
        <v>-39500</v>
      </c>
      <c r="K196" s="30" t="s">
        <v>1020</v>
      </c>
      <c r="L196" s="30" t="s">
        <v>120</v>
      </c>
      <c r="M196" s="32"/>
    </row>
    <row r="197" spans="1:13" x14ac:dyDescent="0.35">
      <c r="A197" s="30">
        <v>192</v>
      </c>
      <c r="B197" s="30" t="s">
        <v>575</v>
      </c>
      <c r="C197" s="30" t="s">
        <v>1001</v>
      </c>
      <c r="D197" s="30" t="s">
        <v>1021</v>
      </c>
      <c r="E197" s="30" t="s">
        <v>1003</v>
      </c>
      <c r="F197" s="30" t="s">
        <v>579</v>
      </c>
      <c r="G197" s="30" t="s">
        <v>174</v>
      </c>
      <c r="H197" s="30" t="s">
        <v>174</v>
      </c>
      <c r="I197" s="30" t="s">
        <v>581</v>
      </c>
      <c r="J197" s="31">
        <v>-2100</v>
      </c>
      <c r="K197" s="30" t="s">
        <v>1022</v>
      </c>
      <c r="L197" s="30" t="s">
        <v>115</v>
      </c>
      <c r="M197" s="32"/>
    </row>
    <row r="198" spans="1:13" x14ac:dyDescent="0.35">
      <c r="A198" s="33">
        <v>193</v>
      </c>
      <c r="B198" s="33" t="s">
        <v>575</v>
      </c>
      <c r="C198" s="33" t="s">
        <v>1001</v>
      </c>
      <c r="D198" s="33" t="s">
        <v>1023</v>
      </c>
      <c r="E198" s="33" t="s">
        <v>1003</v>
      </c>
      <c r="F198" s="33" t="s">
        <v>579</v>
      </c>
      <c r="G198" s="33" t="s">
        <v>132</v>
      </c>
      <c r="H198" s="33" t="s">
        <v>132</v>
      </c>
      <c r="I198" s="33" t="s">
        <v>581</v>
      </c>
      <c r="J198" s="34">
        <v>-423000</v>
      </c>
      <c r="K198" s="33" t="s">
        <v>1024</v>
      </c>
      <c r="L198" s="33" t="s">
        <v>115</v>
      </c>
      <c r="M198" s="35"/>
    </row>
    <row r="199" spans="1:13" ht="21.75" thickBot="1" x14ac:dyDescent="0.4">
      <c r="A199" s="36"/>
      <c r="B199" s="37"/>
      <c r="C199" s="37"/>
      <c r="D199" s="37"/>
      <c r="E199" s="37"/>
      <c r="F199" s="37"/>
      <c r="G199" s="37"/>
      <c r="H199" s="37"/>
      <c r="I199" s="37"/>
      <c r="J199" s="91">
        <f>SUM(J6:J198)</f>
        <v>-37721304.879999995</v>
      </c>
      <c r="K199" s="37"/>
      <c r="L199" s="37"/>
      <c r="M199" s="36"/>
    </row>
    <row r="200" spans="1:13" ht="21.75" thickTop="1" x14ac:dyDescent="0.35"/>
  </sheetData>
  <autoFilter ref="A5:M199">
    <sortState ref="A6:M199">
      <sortCondition ref="C5:C199"/>
    </sortState>
  </autoFilter>
  <mergeCells count="3">
    <mergeCell ref="A1:M1"/>
    <mergeCell ref="A2:M2"/>
    <mergeCell ref="A3:M3"/>
  </mergeCells>
  <pageMargins left="0.70866141732283472" right="0.70866141732283472" top="0.38" bottom="0.32" header="0.31496062992125984" footer="0.31496062992125984"/>
  <pageSetup paperSize="9" scale="67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0"/>
  <sheetViews>
    <sheetView zoomScaleNormal="100" workbookViewId="0">
      <pane ySplit="5" topLeftCell="A6" activePane="bottomLeft" state="frozen"/>
      <selection activeCell="G32" sqref="G32"/>
      <selection pane="bottomLeft" activeCell="J28" sqref="J28"/>
    </sheetView>
  </sheetViews>
  <sheetFormatPr defaultColWidth="9.125" defaultRowHeight="21" x14ac:dyDescent="0.35"/>
  <cols>
    <col min="1" max="1" width="6" style="82" customWidth="1"/>
    <col min="2" max="2" width="18.375" style="83" customWidth="1"/>
    <col min="3" max="3" width="16.25" style="83" customWidth="1"/>
    <col min="4" max="4" width="14.875" style="83" customWidth="1"/>
    <col min="5" max="5" width="10.25" style="83" hidden="1" customWidth="1"/>
    <col min="6" max="6" width="14.125" style="83" customWidth="1"/>
    <col min="7" max="7" width="17.25" style="84" customWidth="1"/>
    <col min="8" max="8" width="8.625" style="83" customWidth="1"/>
    <col min="9" max="9" width="13.75" style="83" customWidth="1"/>
    <col min="10" max="10" width="14.625" style="83" customWidth="1"/>
    <col min="11" max="11" width="17.125" style="89" customWidth="1"/>
    <col min="12" max="12" width="14.875" style="86" hidden="1" customWidth="1"/>
    <col min="13" max="13" width="20.75" style="83" bestFit="1" customWidth="1"/>
    <col min="14" max="14" width="27" style="83" bestFit="1" customWidth="1"/>
    <col min="15" max="15" width="11.875" style="83" bestFit="1" customWidth="1"/>
    <col min="16" max="16" width="24.25" style="84" bestFit="1" customWidth="1"/>
    <col min="17" max="17" width="14.625" style="84" customWidth="1"/>
    <col min="18" max="18" width="13.625" style="84" bestFit="1" customWidth="1"/>
    <col min="19" max="19" width="11" style="84" customWidth="1"/>
    <col min="20" max="20" width="17" style="84" customWidth="1"/>
    <col min="21" max="16384" width="9.125" style="68"/>
  </cols>
  <sheetData>
    <row r="1" spans="1:20" s="56" customFormat="1" x14ac:dyDescent="0.35">
      <c r="A1" s="181" t="s">
        <v>78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</row>
    <row r="2" spans="1:20" s="56" customFormat="1" x14ac:dyDescent="0.35">
      <c r="A2" s="181" t="s">
        <v>573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</row>
    <row r="3" spans="1:20" s="56" customFormat="1" x14ac:dyDescent="0.35">
      <c r="A3" s="181" t="s">
        <v>2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181"/>
      <c r="T3" s="181"/>
    </row>
    <row r="5" spans="1:20" s="61" customFormat="1" x14ac:dyDescent="0.35">
      <c r="A5" s="57" t="s">
        <v>79</v>
      </c>
      <c r="B5" s="58" t="s">
        <v>7</v>
      </c>
      <c r="C5" s="58" t="s">
        <v>39</v>
      </c>
      <c r="D5" s="58" t="s">
        <v>516</v>
      </c>
      <c r="E5" s="58" t="s">
        <v>517</v>
      </c>
      <c r="F5" s="58" t="s">
        <v>518</v>
      </c>
      <c r="G5" s="58" t="s">
        <v>519</v>
      </c>
      <c r="H5" s="58" t="s">
        <v>81</v>
      </c>
      <c r="I5" s="58" t="s">
        <v>43</v>
      </c>
      <c r="J5" s="58" t="s">
        <v>44</v>
      </c>
      <c r="K5" s="59" t="s">
        <v>8</v>
      </c>
      <c r="L5" s="60" t="s">
        <v>520</v>
      </c>
      <c r="M5" s="58" t="s">
        <v>46</v>
      </c>
      <c r="N5" s="58" t="s">
        <v>521</v>
      </c>
      <c r="O5" s="58" t="s">
        <v>83</v>
      </c>
      <c r="P5" s="58" t="s">
        <v>84</v>
      </c>
      <c r="Q5" s="58" t="s">
        <v>85</v>
      </c>
      <c r="R5" s="58" t="s">
        <v>522</v>
      </c>
      <c r="S5" s="58" t="s">
        <v>523</v>
      </c>
      <c r="T5" s="58" t="s">
        <v>524</v>
      </c>
    </row>
    <row r="6" spans="1:20" x14ac:dyDescent="0.35">
      <c r="A6" s="43">
        <v>1</v>
      </c>
      <c r="B6" s="62">
        <v>2101010102</v>
      </c>
      <c r="C6" s="62">
        <v>2000400075</v>
      </c>
      <c r="D6" s="62">
        <v>2000400075</v>
      </c>
      <c r="E6" s="62">
        <v>4400</v>
      </c>
      <c r="F6" s="63" t="s">
        <v>38</v>
      </c>
      <c r="G6" s="63" t="s">
        <v>525</v>
      </c>
      <c r="H6" s="63" t="s">
        <v>104</v>
      </c>
      <c r="I6" s="63" t="s">
        <v>89</v>
      </c>
      <c r="J6" s="63" t="s">
        <v>89</v>
      </c>
      <c r="K6" s="64">
        <v>-20000</v>
      </c>
      <c r="L6" s="65"/>
      <c r="M6" s="66" t="s">
        <v>105</v>
      </c>
      <c r="N6" s="66" t="s">
        <v>526</v>
      </c>
      <c r="O6" s="62">
        <v>6531000</v>
      </c>
      <c r="P6" s="67">
        <v>20004</v>
      </c>
      <c r="Q6" s="67" t="s">
        <v>527</v>
      </c>
      <c r="R6" s="67" t="s">
        <v>38</v>
      </c>
      <c r="S6" s="67" t="s">
        <v>38</v>
      </c>
      <c r="T6" s="67" t="s">
        <v>38</v>
      </c>
    </row>
    <row r="7" spans="1:20" x14ac:dyDescent="0.35">
      <c r="A7" s="43">
        <v>2</v>
      </c>
      <c r="B7" s="69">
        <v>2101010102</v>
      </c>
      <c r="C7" s="69">
        <v>2000400104</v>
      </c>
      <c r="D7" s="69">
        <v>2000400104</v>
      </c>
      <c r="E7" s="62">
        <v>6000</v>
      </c>
      <c r="F7" s="70" t="s">
        <v>38</v>
      </c>
      <c r="G7" s="70" t="s">
        <v>528</v>
      </c>
      <c r="H7" s="70" t="s">
        <v>104</v>
      </c>
      <c r="I7" s="70" t="s">
        <v>89</v>
      </c>
      <c r="J7" s="70" t="s">
        <v>89</v>
      </c>
      <c r="K7" s="71">
        <v>-173494</v>
      </c>
      <c r="L7" s="72"/>
      <c r="M7" s="73" t="s">
        <v>105</v>
      </c>
      <c r="N7" s="73" t="s">
        <v>529</v>
      </c>
      <c r="O7" s="69">
        <v>6531000</v>
      </c>
      <c r="P7" s="74">
        <v>20004</v>
      </c>
      <c r="Q7" s="74" t="s">
        <v>530</v>
      </c>
      <c r="R7" s="74" t="s">
        <v>38</v>
      </c>
      <c r="S7" s="74" t="s">
        <v>38</v>
      </c>
      <c r="T7" s="74" t="s">
        <v>38</v>
      </c>
    </row>
    <row r="8" spans="1:20" x14ac:dyDescent="0.35">
      <c r="A8" s="43">
        <v>3</v>
      </c>
      <c r="B8" s="69">
        <v>2101010102</v>
      </c>
      <c r="C8" s="69">
        <v>2000400529</v>
      </c>
      <c r="D8" s="69">
        <v>2000400529</v>
      </c>
      <c r="E8" s="62">
        <v>9600</v>
      </c>
      <c r="F8" s="70" t="s">
        <v>531</v>
      </c>
      <c r="G8" s="70" t="s">
        <v>532</v>
      </c>
      <c r="H8" s="70" t="s">
        <v>533</v>
      </c>
      <c r="I8" s="70" t="s">
        <v>534</v>
      </c>
      <c r="J8" s="70" t="s">
        <v>89</v>
      </c>
      <c r="K8" s="71">
        <v>-18000</v>
      </c>
      <c r="L8" s="72"/>
      <c r="M8" s="73" t="s">
        <v>535</v>
      </c>
      <c r="N8" s="73" t="s">
        <v>536</v>
      </c>
      <c r="O8" s="69">
        <v>6441410</v>
      </c>
      <c r="P8" s="74" t="s">
        <v>537</v>
      </c>
      <c r="Q8" s="74" t="s">
        <v>538</v>
      </c>
      <c r="R8" s="74" t="s">
        <v>539</v>
      </c>
      <c r="S8" s="74" t="s">
        <v>38</v>
      </c>
      <c r="T8" s="74" t="s">
        <v>38</v>
      </c>
    </row>
    <row r="9" spans="1:20" x14ac:dyDescent="0.35">
      <c r="A9" s="43">
        <v>4</v>
      </c>
      <c r="B9" s="69">
        <v>2101010102</v>
      </c>
      <c r="C9" s="69">
        <v>2000400529</v>
      </c>
      <c r="D9" s="69">
        <v>2000400529</v>
      </c>
      <c r="E9" s="62">
        <v>9600</v>
      </c>
      <c r="F9" s="70" t="s">
        <v>38</v>
      </c>
      <c r="G9" s="70" t="s">
        <v>540</v>
      </c>
      <c r="H9" s="70" t="s">
        <v>104</v>
      </c>
      <c r="I9" s="70" t="s">
        <v>89</v>
      </c>
      <c r="J9" s="70" t="s">
        <v>89</v>
      </c>
      <c r="K9" s="71">
        <v>-311280</v>
      </c>
      <c r="L9" s="72"/>
      <c r="M9" s="73" t="s">
        <v>105</v>
      </c>
      <c r="N9" s="73" t="s">
        <v>541</v>
      </c>
      <c r="O9" s="69">
        <v>6531000</v>
      </c>
      <c r="P9" s="74">
        <v>20004</v>
      </c>
      <c r="Q9" s="74" t="s">
        <v>538</v>
      </c>
      <c r="R9" s="74" t="s">
        <v>38</v>
      </c>
      <c r="S9" s="74" t="s">
        <v>38</v>
      </c>
      <c r="T9" s="74" t="s">
        <v>38</v>
      </c>
    </row>
    <row r="10" spans="1:20" x14ac:dyDescent="0.35">
      <c r="A10" s="43">
        <v>5</v>
      </c>
      <c r="B10" s="69">
        <v>2101010102</v>
      </c>
      <c r="C10" s="69">
        <v>2000400533</v>
      </c>
      <c r="D10" s="69">
        <v>2000400533</v>
      </c>
      <c r="E10" s="62">
        <v>4000</v>
      </c>
      <c r="F10" s="70" t="s">
        <v>542</v>
      </c>
      <c r="G10" s="70" t="s">
        <v>543</v>
      </c>
      <c r="H10" s="70" t="s">
        <v>544</v>
      </c>
      <c r="I10" s="70" t="s">
        <v>545</v>
      </c>
      <c r="J10" s="70" t="s">
        <v>89</v>
      </c>
      <c r="K10" s="71">
        <v>-49500</v>
      </c>
      <c r="L10" s="72"/>
      <c r="M10" s="73" t="s">
        <v>546</v>
      </c>
      <c r="N10" s="73" t="s">
        <v>547</v>
      </c>
      <c r="O10" s="69">
        <v>6426000</v>
      </c>
      <c r="P10" s="74">
        <v>20004</v>
      </c>
      <c r="Q10" s="74" t="s">
        <v>548</v>
      </c>
      <c r="R10" s="74">
        <v>4</v>
      </c>
      <c r="S10" s="74">
        <v>10901</v>
      </c>
      <c r="T10" s="74">
        <v>2000400533</v>
      </c>
    </row>
    <row r="11" spans="1:20" x14ac:dyDescent="0.35">
      <c r="A11" s="43">
        <v>6</v>
      </c>
      <c r="B11" s="69">
        <v>2101010102</v>
      </c>
      <c r="C11" s="69">
        <v>2000400539</v>
      </c>
      <c r="D11" s="69">
        <v>2000400539</v>
      </c>
      <c r="E11" s="62">
        <v>5000</v>
      </c>
      <c r="F11" s="70" t="s">
        <v>549</v>
      </c>
      <c r="G11" s="70" t="s">
        <v>550</v>
      </c>
      <c r="H11" s="70" t="s">
        <v>544</v>
      </c>
      <c r="I11" s="70" t="s">
        <v>551</v>
      </c>
      <c r="J11" s="70" t="s">
        <v>89</v>
      </c>
      <c r="K11" s="71">
        <v>-14205</v>
      </c>
      <c r="L11" s="72"/>
      <c r="M11" s="73" t="s">
        <v>552</v>
      </c>
      <c r="N11" s="73" t="s">
        <v>553</v>
      </c>
      <c r="O11" s="69">
        <v>6526000</v>
      </c>
      <c r="P11" s="74">
        <v>20004</v>
      </c>
      <c r="Q11" s="74" t="s">
        <v>554</v>
      </c>
      <c r="R11" s="74">
        <v>4</v>
      </c>
      <c r="S11" s="74">
        <v>10901</v>
      </c>
      <c r="T11" s="74">
        <v>2000400539</v>
      </c>
    </row>
    <row r="12" spans="1:20" x14ac:dyDescent="0.35">
      <c r="A12" s="43">
        <v>7</v>
      </c>
      <c r="B12" s="69">
        <v>2101010102</v>
      </c>
      <c r="C12" s="69">
        <v>2000400544</v>
      </c>
      <c r="D12" s="69">
        <v>2000400544</v>
      </c>
      <c r="E12" s="62">
        <v>4200</v>
      </c>
      <c r="F12" s="70" t="s">
        <v>38</v>
      </c>
      <c r="G12" s="70" t="s">
        <v>555</v>
      </c>
      <c r="H12" s="70" t="s">
        <v>104</v>
      </c>
      <c r="I12" s="70" t="s">
        <v>89</v>
      </c>
      <c r="J12" s="70" t="s">
        <v>89</v>
      </c>
      <c r="K12" s="71">
        <v>-564852.34</v>
      </c>
      <c r="L12" s="72"/>
      <c r="M12" s="73" t="s">
        <v>105</v>
      </c>
      <c r="N12" s="73" t="s">
        <v>556</v>
      </c>
      <c r="O12" s="69">
        <v>6531000</v>
      </c>
      <c r="P12" s="74">
        <v>20004</v>
      </c>
      <c r="Q12" s="74" t="s">
        <v>557</v>
      </c>
      <c r="R12" s="74" t="s">
        <v>38</v>
      </c>
      <c r="S12" s="74" t="s">
        <v>38</v>
      </c>
      <c r="T12" s="74" t="s">
        <v>38</v>
      </c>
    </row>
    <row r="13" spans="1:20" x14ac:dyDescent="0.35">
      <c r="A13" s="43">
        <v>8</v>
      </c>
      <c r="B13" s="69">
        <v>2101010102</v>
      </c>
      <c r="C13" s="69">
        <v>2000400625</v>
      </c>
      <c r="D13" s="69">
        <v>2000400625</v>
      </c>
      <c r="E13" s="62">
        <v>1300</v>
      </c>
      <c r="F13" s="70" t="s">
        <v>38</v>
      </c>
      <c r="G13" s="70" t="s">
        <v>558</v>
      </c>
      <c r="H13" s="70" t="s">
        <v>104</v>
      </c>
      <c r="I13" s="70" t="s">
        <v>89</v>
      </c>
      <c r="J13" s="70" t="s">
        <v>89</v>
      </c>
      <c r="K13" s="71">
        <v>-636000</v>
      </c>
      <c r="L13" s="72"/>
      <c r="M13" s="73" t="s">
        <v>105</v>
      </c>
      <c r="N13" s="73" t="s">
        <v>559</v>
      </c>
      <c r="O13" s="69">
        <v>6531000</v>
      </c>
      <c r="P13" s="74">
        <v>20004</v>
      </c>
      <c r="Q13" s="74" t="s">
        <v>560</v>
      </c>
      <c r="R13" s="74" t="s">
        <v>38</v>
      </c>
      <c r="S13" s="74" t="s">
        <v>38</v>
      </c>
      <c r="T13" s="74" t="s">
        <v>38</v>
      </c>
    </row>
    <row r="14" spans="1:20" x14ac:dyDescent="0.35">
      <c r="A14" s="43">
        <v>9</v>
      </c>
      <c r="B14" s="69">
        <v>2101010102</v>
      </c>
      <c r="C14" s="69">
        <v>2000400631</v>
      </c>
      <c r="D14" s="69">
        <v>2000400631</v>
      </c>
      <c r="E14" s="62">
        <v>1400</v>
      </c>
      <c r="F14" s="70" t="s">
        <v>38</v>
      </c>
      <c r="G14" s="70" t="s">
        <v>561</v>
      </c>
      <c r="H14" s="70" t="s">
        <v>104</v>
      </c>
      <c r="I14" s="70" t="s">
        <v>89</v>
      </c>
      <c r="J14" s="70" t="s">
        <v>89</v>
      </c>
      <c r="K14" s="71">
        <v>-408566</v>
      </c>
      <c r="L14" s="72"/>
      <c r="M14" s="73" t="s">
        <v>105</v>
      </c>
      <c r="N14" s="73" t="s">
        <v>562</v>
      </c>
      <c r="O14" s="69">
        <v>6531000</v>
      </c>
      <c r="P14" s="74">
        <v>20004</v>
      </c>
      <c r="Q14" s="74" t="s">
        <v>563</v>
      </c>
      <c r="R14" s="74" t="s">
        <v>38</v>
      </c>
      <c r="S14" s="74" t="s">
        <v>38</v>
      </c>
      <c r="T14" s="74" t="s">
        <v>38</v>
      </c>
    </row>
    <row r="15" spans="1:20" x14ac:dyDescent="0.35">
      <c r="A15" s="43">
        <v>10</v>
      </c>
      <c r="B15" s="69">
        <v>2101010102</v>
      </c>
      <c r="C15" s="69">
        <v>2000400653</v>
      </c>
      <c r="D15" s="69">
        <v>2000400653</v>
      </c>
      <c r="E15" s="62">
        <v>3500</v>
      </c>
      <c r="F15" s="70" t="s">
        <v>38</v>
      </c>
      <c r="G15" s="70" t="s">
        <v>564</v>
      </c>
      <c r="H15" s="70" t="s">
        <v>104</v>
      </c>
      <c r="I15" s="70" t="s">
        <v>89</v>
      </c>
      <c r="J15" s="70" t="s">
        <v>89</v>
      </c>
      <c r="K15" s="71">
        <v>-485315.5</v>
      </c>
      <c r="L15" s="72"/>
      <c r="M15" s="73" t="s">
        <v>105</v>
      </c>
      <c r="N15" s="73" t="s">
        <v>565</v>
      </c>
      <c r="O15" s="69">
        <v>6531000</v>
      </c>
      <c r="P15" s="74">
        <v>20004</v>
      </c>
      <c r="Q15" s="74" t="s">
        <v>566</v>
      </c>
      <c r="R15" s="74" t="s">
        <v>38</v>
      </c>
      <c r="S15" s="74" t="s">
        <v>38</v>
      </c>
      <c r="T15" s="74" t="s">
        <v>38</v>
      </c>
    </row>
    <row r="16" spans="1:20" x14ac:dyDescent="0.35">
      <c r="A16" s="75">
        <v>11</v>
      </c>
      <c r="B16" s="76">
        <v>2101010102</v>
      </c>
      <c r="C16" s="76">
        <v>2000400803</v>
      </c>
      <c r="D16" s="76">
        <v>2000400803</v>
      </c>
      <c r="E16" s="76">
        <v>8000</v>
      </c>
      <c r="F16" s="77" t="s">
        <v>38</v>
      </c>
      <c r="G16" s="77" t="s">
        <v>567</v>
      </c>
      <c r="H16" s="77" t="s">
        <v>104</v>
      </c>
      <c r="I16" s="77" t="s">
        <v>89</v>
      </c>
      <c r="J16" s="77" t="s">
        <v>89</v>
      </c>
      <c r="K16" s="78">
        <v>-30000</v>
      </c>
      <c r="L16" s="79"/>
      <c r="M16" s="80" t="s">
        <v>105</v>
      </c>
      <c r="N16" s="80" t="s">
        <v>568</v>
      </c>
      <c r="O16" s="76">
        <v>6531000</v>
      </c>
      <c r="P16" s="81">
        <v>20004</v>
      </c>
      <c r="Q16" s="81" t="s">
        <v>569</v>
      </c>
      <c r="R16" s="81" t="s">
        <v>38</v>
      </c>
      <c r="S16" s="81" t="s">
        <v>38</v>
      </c>
      <c r="T16" s="81" t="s">
        <v>38</v>
      </c>
    </row>
    <row r="17" spans="1:20" ht="21.75" thickBot="1" x14ac:dyDescent="0.4">
      <c r="K17" s="85">
        <f>SUM(K6:K16)</f>
        <v>-2711212.84</v>
      </c>
    </row>
    <row r="18" spans="1:20" s="86" customFormat="1" ht="21.75" thickTop="1" x14ac:dyDescent="0.35">
      <c r="A18" s="82"/>
      <c r="B18" s="83"/>
      <c r="C18" s="83"/>
      <c r="D18" s="83"/>
      <c r="E18" s="83"/>
      <c r="F18" s="83"/>
      <c r="G18" s="84"/>
      <c r="H18" s="83"/>
      <c r="I18" s="83"/>
      <c r="J18" s="83"/>
      <c r="K18" s="87"/>
      <c r="M18" s="83"/>
      <c r="N18" s="83"/>
      <c r="O18" s="83"/>
      <c r="P18" s="84"/>
      <c r="Q18" s="84"/>
      <c r="R18" s="84"/>
      <c r="S18" s="84"/>
      <c r="T18" s="84"/>
    </row>
    <row r="19" spans="1:20" s="86" customFormat="1" x14ac:dyDescent="0.35">
      <c r="A19" s="82"/>
      <c r="B19" s="88" t="s">
        <v>570</v>
      </c>
      <c r="C19" s="83" t="s">
        <v>571</v>
      </c>
      <c r="D19" s="83"/>
      <c r="E19" s="83"/>
      <c r="F19" s="83"/>
      <c r="G19" s="84"/>
      <c r="H19" s="83"/>
      <c r="I19" s="83"/>
      <c r="J19" s="83"/>
      <c r="K19" s="89"/>
      <c r="M19" s="83"/>
      <c r="N19" s="83"/>
      <c r="O19" s="83"/>
      <c r="P19" s="84"/>
      <c r="Q19" s="84"/>
      <c r="R19" s="84"/>
      <c r="S19" s="84"/>
      <c r="T19" s="84"/>
    </row>
    <row r="20" spans="1:20" s="86" customFormat="1" x14ac:dyDescent="0.35">
      <c r="A20" s="82"/>
      <c r="B20" s="83"/>
      <c r="C20" s="83" t="s">
        <v>572</v>
      </c>
      <c r="D20" s="83"/>
      <c r="E20" s="83"/>
      <c r="F20" s="83"/>
      <c r="G20" s="84"/>
      <c r="H20" s="83"/>
      <c r="I20" s="83"/>
      <c r="J20" s="83"/>
      <c r="K20" s="89"/>
      <c r="M20" s="83"/>
      <c r="N20" s="83"/>
      <c r="O20" s="83"/>
      <c r="P20" s="84"/>
      <c r="Q20" s="84"/>
      <c r="R20" s="84"/>
      <c r="S20" s="84"/>
      <c r="T20" s="84"/>
    </row>
  </sheetData>
  <autoFilter ref="A5:T17"/>
  <mergeCells count="3">
    <mergeCell ref="A1:T1"/>
    <mergeCell ref="A2:T2"/>
    <mergeCell ref="A3:T3"/>
  </mergeCells>
  <pageMargins left="0.44" right="0.31496062992125984" top="0.48" bottom="0.39370078740157483" header="0.31496062992125984" footer="0.31496062992125984"/>
  <pageSetup paperSize="9" scale="46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65"/>
  <sheetViews>
    <sheetView zoomScale="110" zoomScaleNormal="110" workbookViewId="0">
      <pane ySplit="5" topLeftCell="A6" activePane="bottomLeft" state="frozen"/>
      <selection pane="bottomLeft" activeCell="O8" sqref="O8"/>
    </sheetView>
  </sheetViews>
  <sheetFormatPr defaultRowHeight="21" x14ac:dyDescent="0.35"/>
  <cols>
    <col min="1" max="1" width="5.75" style="2" customWidth="1"/>
    <col min="2" max="2" width="18.125" style="2" customWidth="1"/>
    <col min="3" max="3" width="14.875" style="2" customWidth="1"/>
    <col min="4" max="4" width="15.75" style="2" customWidth="1"/>
    <col min="5" max="5" width="11.75" style="2" customWidth="1"/>
    <col min="6" max="6" width="7.875" style="2" customWidth="1"/>
    <col min="7" max="8" width="15.75" style="2" customWidth="1"/>
    <col min="9" max="9" width="4.375" style="2" customWidth="1"/>
    <col min="10" max="10" width="16.5" style="2" customWidth="1"/>
    <col min="11" max="11" width="15" style="1" bestFit="1" customWidth="1"/>
    <col min="12" max="12" width="15.625" style="2" customWidth="1"/>
    <col min="13" max="13" width="15.375" style="2" customWidth="1"/>
    <col min="14" max="16384" width="9" style="2"/>
  </cols>
  <sheetData>
    <row r="1" spans="1:14" x14ac:dyDescent="0.35">
      <c r="A1" s="176" t="s">
        <v>36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90"/>
    </row>
    <row r="2" spans="1:14" x14ac:dyDescent="0.35">
      <c r="A2" s="176" t="s">
        <v>1157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90"/>
    </row>
    <row r="3" spans="1:14" x14ac:dyDescent="0.35">
      <c r="A3" s="176" t="s">
        <v>2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90"/>
    </row>
    <row r="4" spans="1:14" ht="15.75" customHeight="1" x14ac:dyDescent="0.35">
      <c r="A4" s="25" t="s">
        <v>38</v>
      </c>
    </row>
    <row r="5" spans="1:14" x14ac:dyDescent="0.35">
      <c r="A5" s="26" t="s">
        <v>3</v>
      </c>
      <c r="B5" s="26" t="s">
        <v>7</v>
      </c>
      <c r="C5" s="26" t="s">
        <v>39</v>
      </c>
      <c r="D5" s="26" t="s">
        <v>40</v>
      </c>
      <c r="E5" s="26" t="s">
        <v>41</v>
      </c>
      <c r="F5" s="26" t="s">
        <v>42</v>
      </c>
      <c r="G5" s="26" t="s">
        <v>43</v>
      </c>
      <c r="H5" s="26" t="s">
        <v>44</v>
      </c>
      <c r="I5" s="26" t="s">
        <v>45</v>
      </c>
      <c r="J5" s="26" t="s">
        <v>8</v>
      </c>
      <c r="K5" s="26" t="s">
        <v>46</v>
      </c>
      <c r="L5" s="26" t="s">
        <v>48</v>
      </c>
      <c r="M5" s="26" t="s">
        <v>49</v>
      </c>
    </row>
    <row r="6" spans="1:14" x14ac:dyDescent="0.35">
      <c r="A6" s="27">
        <v>1</v>
      </c>
      <c r="B6" s="27" t="s">
        <v>1158</v>
      </c>
      <c r="C6" s="27" t="s">
        <v>1517</v>
      </c>
      <c r="D6" s="27" t="s">
        <v>1518</v>
      </c>
      <c r="E6" s="27" t="s">
        <v>513</v>
      </c>
      <c r="F6" s="27" t="s">
        <v>1045</v>
      </c>
      <c r="G6" s="27" t="s">
        <v>74</v>
      </c>
      <c r="H6" s="27" t="s">
        <v>74</v>
      </c>
      <c r="I6" s="27" t="s">
        <v>581</v>
      </c>
      <c r="J6" s="28">
        <v>-22704</v>
      </c>
      <c r="K6" s="27" t="s">
        <v>1519</v>
      </c>
      <c r="L6" s="27" t="s">
        <v>120</v>
      </c>
      <c r="M6" s="29"/>
    </row>
    <row r="7" spans="1:14" x14ac:dyDescent="0.35">
      <c r="A7" s="30">
        <v>2</v>
      </c>
      <c r="B7" s="30" t="s">
        <v>1158</v>
      </c>
      <c r="C7" s="30" t="s">
        <v>1517</v>
      </c>
      <c r="D7" s="30" t="s">
        <v>1520</v>
      </c>
      <c r="E7" s="30" t="s">
        <v>513</v>
      </c>
      <c r="F7" s="30" t="s">
        <v>1045</v>
      </c>
      <c r="G7" s="30" t="s">
        <v>74</v>
      </c>
      <c r="H7" s="30" t="s">
        <v>74</v>
      </c>
      <c r="I7" s="30" t="s">
        <v>581</v>
      </c>
      <c r="J7" s="31">
        <v>-2625</v>
      </c>
      <c r="K7" s="30" t="s">
        <v>1521</v>
      </c>
      <c r="L7" s="30" t="s">
        <v>120</v>
      </c>
      <c r="M7" s="32"/>
    </row>
    <row r="8" spans="1:14" x14ac:dyDescent="0.35">
      <c r="A8" s="30">
        <v>3</v>
      </c>
      <c r="B8" s="30" t="s">
        <v>1158</v>
      </c>
      <c r="C8" s="30" t="s">
        <v>1517</v>
      </c>
      <c r="D8" s="30" t="s">
        <v>1522</v>
      </c>
      <c r="E8" s="30" t="s">
        <v>513</v>
      </c>
      <c r="F8" s="30" t="s">
        <v>1045</v>
      </c>
      <c r="G8" s="30" t="s">
        <v>74</v>
      </c>
      <c r="H8" s="30" t="s">
        <v>74</v>
      </c>
      <c r="I8" s="30" t="s">
        <v>581</v>
      </c>
      <c r="J8" s="31">
        <v>-13125</v>
      </c>
      <c r="K8" s="30" t="s">
        <v>1523</v>
      </c>
      <c r="L8" s="30" t="s">
        <v>120</v>
      </c>
      <c r="M8" s="32"/>
    </row>
    <row r="9" spans="1:14" x14ac:dyDescent="0.35">
      <c r="A9" s="30">
        <v>4</v>
      </c>
      <c r="B9" s="30" t="s">
        <v>1158</v>
      </c>
      <c r="C9" s="30" t="s">
        <v>1524</v>
      </c>
      <c r="D9" s="30" t="s">
        <v>1525</v>
      </c>
      <c r="E9" s="30" t="s">
        <v>1526</v>
      </c>
      <c r="F9" s="30" t="s">
        <v>1032</v>
      </c>
      <c r="G9" s="30" t="s">
        <v>74</v>
      </c>
      <c r="H9" s="30" t="s">
        <v>74</v>
      </c>
      <c r="I9" s="30" t="s">
        <v>581</v>
      </c>
      <c r="J9" s="31">
        <v>-13994</v>
      </c>
      <c r="K9" s="30" t="s">
        <v>782</v>
      </c>
      <c r="L9" s="30" t="s">
        <v>120</v>
      </c>
      <c r="M9" s="32"/>
    </row>
    <row r="10" spans="1:14" x14ac:dyDescent="0.35">
      <c r="A10" s="30">
        <v>5</v>
      </c>
      <c r="B10" s="30" t="s">
        <v>1158</v>
      </c>
      <c r="C10" s="30" t="s">
        <v>1524</v>
      </c>
      <c r="D10" s="30" t="s">
        <v>1527</v>
      </c>
      <c r="E10" s="30" t="s">
        <v>1526</v>
      </c>
      <c r="F10" s="30" t="s">
        <v>1032</v>
      </c>
      <c r="G10" s="30" t="s">
        <v>74</v>
      </c>
      <c r="H10" s="30" t="s">
        <v>74</v>
      </c>
      <c r="I10" s="30" t="s">
        <v>581</v>
      </c>
      <c r="J10" s="31">
        <v>-2455</v>
      </c>
      <c r="K10" s="30" t="s">
        <v>788</v>
      </c>
      <c r="L10" s="30" t="s">
        <v>120</v>
      </c>
      <c r="M10" s="32"/>
    </row>
    <row r="11" spans="1:14" x14ac:dyDescent="0.35">
      <c r="A11" s="30">
        <v>6</v>
      </c>
      <c r="B11" s="30" t="s">
        <v>1158</v>
      </c>
      <c r="C11" s="30" t="s">
        <v>1524</v>
      </c>
      <c r="D11" s="30" t="s">
        <v>1695</v>
      </c>
      <c r="E11" s="30" t="s">
        <v>1526</v>
      </c>
      <c r="F11" s="30" t="s">
        <v>1032</v>
      </c>
      <c r="G11" s="30" t="s">
        <v>140</v>
      </c>
      <c r="H11" s="30" t="s">
        <v>140</v>
      </c>
      <c r="I11" s="30" t="s">
        <v>581</v>
      </c>
      <c r="J11" s="31">
        <v>-680</v>
      </c>
      <c r="K11" s="30" t="s">
        <v>794</v>
      </c>
      <c r="L11" s="30" t="s">
        <v>1163</v>
      </c>
      <c r="M11" s="32"/>
    </row>
    <row r="12" spans="1:14" x14ac:dyDescent="0.35">
      <c r="A12" s="30">
        <v>7</v>
      </c>
      <c r="B12" s="30" t="s">
        <v>1158</v>
      </c>
      <c r="C12" s="30" t="s">
        <v>1524</v>
      </c>
      <c r="D12" s="30" t="s">
        <v>1696</v>
      </c>
      <c r="E12" s="30" t="s">
        <v>1526</v>
      </c>
      <c r="F12" s="30" t="s">
        <v>1032</v>
      </c>
      <c r="G12" s="30" t="s">
        <v>140</v>
      </c>
      <c r="H12" s="30" t="s">
        <v>140</v>
      </c>
      <c r="I12" s="30" t="s">
        <v>581</v>
      </c>
      <c r="J12" s="31">
        <v>-820</v>
      </c>
      <c r="K12" s="30" t="s">
        <v>800</v>
      </c>
      <c r="L12" s="30" t="s">
        <v>1163</v>
      </c>
      <c r="M12" s="32"/>
    </row>
    <row r="13" spans="1:14" x14ac:dyDescent="0.35">
      <c r="A13" s="30">
        <v>8</v>
      </c>
      <c r="B13" s="30" t="s">
        <v>1158</v>
      </c>
      <c r="C13" s="30" t="s">
        <v>576</v>
      </c>
      <c r="D13" s="30" t="s">
        <v>1173</v>
      </c>
      <c r="E13" s="30" t="s">
        <v>578</v>
      </c>
      <c r="F13" s="30" t="s">
        <v>1032</v>
      </c>
      <c r="G13" s="30" t="s">
        <v>1174</v>
      </c>
      <c r="H13" s="30" t="s">
        <v>1174</v>
      </c>
      <c r="I13" s="30" t="s">
        <v>581</v>
      </c>
      <c r="J13" s="31">
        <v>-4315</v>
      </c>
      <c r="K13" s="30" t="s">
        <v>1175</v>
      </c>
      <c r="L13" s="30" t="s">
        <v>605</v>
      </c>
      <c r="M13" s="32"/>
    </row>
    <row r="14" spans="1:14" x14ac:dyDescent="0.35">
      <c r="A14" s="30">
        <v>9</v>
      </c>
      <c r="B14" s="30" t="s">
        <v>1158</v>
      </c>
      <c r="C14" s="30" t="s">
        <v>576</v>
      </c>
      <c r="D14" s="30" t="s">
        <v>1176</v>
      </c>
      <c r="E14" s="30" t="s">
        <v>578</v>
      </c>
      <c r="F14" s="30" t="s">
        <v>1032</v>
      </c>
      <c r="G14" s="30" t="s">
        <v>1177</v>
      </c>
      <c r="H14" s="30" t="s">
        <v>1177</v>
      </c>
      <c r="I14" s="30" t="s">
        <v>581</v>
      </c>
      <c r="J14" s="31">
        <v>-2289.8000000000002</v>
      </c>
      <c r="K14" s="30" t="s">
        <v>1178</v>
      </c>
      <c r="L14" s="30" t="s">
        <v>605</v>
      </c>
      <c r="M14" s="32"/>
    </row>
    <row r="15" spans="1:14" x14ac:dyDescent="0.35">
      <c r="A15" s="30">
        <v>10</v>
      </c>
      <c r="B15" s="30" t="s">
        <v>1158</v>
      </c>
      <c r="C15" s="30" t="s">
        <v>576</v>
      </c>
      <c r="D15" s="30" t="s">
        <v>1213</v>
      </c>
      <c r="E15" s="30" t="s">
        <v>578</v>
      </c>
      <c r="F15" s="30" t="s">
        <v>1032</v>
      </c>
      <c r="G15" s="30" t="s">
        <v>1214</v>
      </c>
      <c r="H15" s="30" t="s">
        <v>1214</v>
      </c>
      <c r="I15" s="30" t="s">
        <v>581</v>
      </c>
      <c r="J15" s="31">
        <v>-300</v>
      </c>
      <c r="K15" s="30" t="s">
        <v>1215</v>
      </c>
      <c r="L15" s="30" t="s">
        <v>583</v>
      </c>
      <c r="M15" s="32"/>
    </row>
    <row r="16" spans="1:14" x14ac:dyDescent="0.35">
      <c r="A16" s="30">
        <v>11</v>
      </c>
      <c r="B16" s="30" t="s">
        <v>1158</v>
      </c>
      <c r="C16" s="30" t="s">
        <v>576</v>
      </c>
      <c r="D16" s="30" t="s">
        <v>1314</v>
      </c>
      <c r="E16" s="30" t="s">
        <v>578</v>
      </c>
      <c r="F16" s="30" t="s">
        <v>1032</v>
      </c>
      <c r="G16" s="30" t="s">
        <v>1304</v>
      </c>
      <c r="H16" s="30" t="s">
        <v>1304</v>
      </c>
      <c r="I16" s="30" t="s">
        <v>581</v>
      </c>
      <c r="J16" s="31">
        <v>-12800</v>
      </c>
      <c r="K16" s="30" t="s">
        <v>1315</v>
      </c>
      <c r="L16" s="30" t="s">
        <v>120</v>
      </c>
      <c r="M16" s="32"/>
    </row>
    <row r="17" spans="1:13" x14ac:dyDescent="0.35">
      <c r="A17" s="30">
        <v>12</v>
      </c>
      <c r="B17" s="30" t="s">
        <v>1158</v>
      </c>
      <c r="C17" s="30" t="s">
        <v>576</v>
      </c>
      <c r="D17" s="30" t="s">
        <v>2174</v>
      </c>
      <c r="E17" s="30" t="s">
        <v>578</v>
      </c>
      <c r="F17" s="30" t="s">
        <v>1032</v>
      </c>
      <c r="G17" s="30" t="s">
        <v>2175</v>
      </c>
      <c r="H17" s="30" t="s">
        <v>2175</v>
      </c>
      <c r="I17" s="30" t="s">
        <v>581</v>
      </c>
      <c r="J17" s="31">
        <v>-751.14</v>
      </c>
      <c r="K17" s="30" t="s">
        <v>2176</v>
      </c>
      <c r="L17" s="30" t="s">
        <v>2177</v>
      </c>
      <c r="M17" s="32"/>
    </row>
    <row r="18" spans="1:13" x14ac:dyDescent="0.35">
      <c r="A18" s="30">
        <v>13</v>
      </c>
      <c r="B18" s="30" t="s">
        <v>1158</v>
      </c>
      <c r="C18" s="30" t="s">
        <v>576</v>
      </c>
      <c r="D18" s="30" t="s">
        <v>2178</v>
      </c>
      <c r="E18" s="30" t="s">
        <v>578</v>
      </c>
      <c r="F18" s="30" t="s">
        <v>1032</v>
      </c>
      <c r="G18" s="30" t="s">
        <v>2179</v>
      </c>
      <c r="H18" s="30" t="s">
        <v>2179</v>
      </c>
      <c r="I18" s="30" t="s">
        <v>581</v>
      </c>
      <c r="J18" s="31">
        <v>-5800</v>
      </c>
      <c r="K18" s="30" t="s">
        <v>2180</v>
      </c>
      <c r="L18" s="30" t="s">
        <v>2173</v>
      </c>
      <c r="M18" s="32"/>
    </row>
    <row r="19" spans="1:13" x14ac:dyDescent="0.35">
      <c r="A19" s="30">
        <v>14</v>
      </c>
      <c r="B19" s="30" t="s">
        <v>1158</v>
      </c>
      <c r="C19" s="30" t="s">
        <v>576</v>
      </c>
      <c r="D19" s="30" t="s">
        <v>2181</v>
      </c>
      <c r="E19" s="30" t="s">
        <v>578</v>
      </c>
      <c r="F19" s="30" t="s">
        <v>1032</v>
      </c>
      <c r="G19" s="30" t="s">
        <v>2182</v>
      </c>
      <c r="H19" s="30" t="s">
        <v>2182</v>
      </c>
      <c r="I19" s="30" t="s">
        <v>581</v>
      </c>
      <c r="J19" s="31">
        <v>-924.48</v>
      </c>
      <c r="K19" s="30" t="s">
        <v>2183</v>
      </c>
      <c r="L19" s="30" t="s">
        <v>2184</v>
      </c>
      <c r="M19" s="32"/>
    </row>
    <row r="20" spans="1:13" x14ac:dyDescent="0.35">
      <c r="A20" s="30">
        <v>15</v>
      </c>
      <c r="B20" s="30" t="s">
        <v>1158</v>
      </c>
      <c r="C20" s="30" t="s">
        <v>576</v>
      </c>
      <c r="D20" s="30" t="s">
        <v>2185</v>
      </c>
      <c r="E20" s="30" t="s">
        <v>578</v>
      </c>
      <c r="F20" s="30" t="s">
        <v>1032</v>
      </c>
      <c r="G20" s="30" t="s">
        <v>2186</v>
      </c>
      <c r="H20" s="30" t="s">
        <v>2186</v>
      </c>
      <c r="I20" s="30" t="s">
        <v>581</v>
      </c>
      <c r="J20" s="31">
        <v>-209.12</v>
      </c>
      <c r="K20" s="30" t="s">
        <v>2187</v>
      </c>
      <c r="L20" s="30" t="s">
        <v>2184</v>
      </c>
      <c r="M20" s="32"/>
    </row>
    <row r="21" spans="1:13" x14ac:dyDescent="0.35">
      <c r="A21" s="30">
        <v>16</v>
      </c>
      <c r="B21" s="30" t="s">
        <v>1158</v>
      </c>
      <c r="C21" s="30" t="s">
        <v>1261</v>
      </c>
      <c r="D21" s="30" t="s">
        <v>1262</v>
      </c>
      <c r="E21" s="30" t="s">
        <v>73</v>
      </c>
      <c r="F21" s="30" t="s">
        <v>1032</v>
      </c>
      <c r="G21" s="30" t="s">
        <v>1263</v>
      </c>
      <c r="H21" s="30" t="s">
        <v>1263</v>
      </c>
      <c r="I21" s="30" t="s">
        <v>581</v>
      </c>
      <c r="J21" s="31">
        <v>-1080</v>
      </c>
      <c r="K21" s="30" t="s">
        <v>1264</v>
      </c>
      <c r="L21" s="30" t="s">
        <v>1163</v>
      </c>
      <c r="M21" s="32"/>
    </row>
    <row r="22" spans="1:13" x14ac:dyDescent="0.35">
      <c r="A22" s="30">
        <v>17</v>
      </c>
      <c r="B22" s="30" t="s">
        <v>1158</v>
      </c>
      <c r="C22" s="30" t="s">
        <v>1261</v>
      </c>
      <c r="D22" s="30" t="s">
        <v>1270</v>
      </c>
      <c r="E22" s="30" t="s">
        <v>73</v>
      </c>
      <c r="F22" s="30" t="s">
        <v>1032</v>
      </c>
      <c r="G22" s="30" t="s">
        <v>1271</v>
      </c>
      <c r="H22" s="30" t="s">
        <v>1271</v>
      </c>
      <c r="I22" s="30" t="s">
        <v>581</v>
      </c>
      <c r="J22" s="31">
        <v>-2000</v>
      </c>
      <c r="K22" s="30" t="s">
        <v>1272</v>
      </c>
      <c r="L22" s="30" t="s">
        <v>1163</v>
      </c>
      <c r="M22" s="32"/>
    </row>
    <row r="23" spans="1:13" x14ac:dyDescent="0.35">
      <c r="A23" s="30">
        <v>18</v>
      </c>
      <c r="B23" s="30" t="s">
        <v>1158</v>
      </c>
      <c r="C23" s="30" t="s">
        <v>1261</v>
      </c>
      <c r="D23" s="30" t="s">
        <v>1421</v>
      </c>
      <c r="E23" s="30" t="s">
        <v>73</v>
      </c>
      <c r="F23" s="30" t="s">
        <v>1032</v>
      </c>
      <c r="G23" s="30" t="s">
        <v>926</v>
      </c>
      <c r="H23" s="30" t="s">
        <v>926</v>
      </c>
      <c r="I23" s="30" t="s">
        <v>581</v>
      </c>
      <c r="J23" s="31">
        <v>-2600</v>
      </c>
      <c r="K23" s="30" t="s">
        <v>681</v>
      </c>
      <c r="L23" s="30" t="s">
        <v>1163</v>
      </c>
      <c r="M23" s="32"/>
    </row>
    <row r="24" spans="1:13" x14ac:dyDescent="0.35">
      <c r="A24" s="30">
        <v>19</v>
      </c>
      <c r="B24" s="30" t="s">
        <v>1158</v>
      </c>
      <c r="C24" s="30" t="s">
        <v>1261</v>
      </c>
      <c r="D24" s="30" t="s">
        <v>1422</v>
      </c>
      <c r="E24" s="30" t="s">
        <v>73</v>
      </c>
      <c r="F24" s="30" t="s">
        <v>1032</v>
      </c>
      <c r="G24" s="30" t="s">
        <v>926</v>
      </c>
      <c r="H24" s="30" t="s">
        <v>926</v>
      </c>
      <c r="I24" s="30" t="s">
        <v>581</v>
      </c>
      <c r="J24" s="31">
        <v>-250</v>
      </c>
      <c r="K24" s="30" t="s">
        <v>1423</v>
      </c>
      <c r="L24" s="30" t="s">
        <v>1163</v>
      </c>
      <c r="M24" s="32"/>
    </row>
    <row r="25" spans="1:13" x14ac:dyDescent="0.35">
      <c r="A25" s="30">
        <v>20</v>
      </c>
      <c r="B25" s="30" t="s">
        <v>1158</v>
      </c>
      <c r="C25" s="30" t="s">
        <v>1261</v>
      </c>
      <c r="D25" s="30" t="s">
        <v>1424</v>
      </c>
      <c r="E25" s="30" t="s">
        <v>73</v>
      </c>
      <c r="F25" s="30" t="s">
        <v>1032</v>
      </c>
      <c r="G25" s="30" t="s">
        <v>926</v>
      </c>
      <c r="H25" s="30" t="s">
        <v>926</v>
      </c>
      <c r="I25" s="30" t="s">
        <v>581</v>
      </c>
      <c r="J25" s="31">
        <v>-750</v>
      </c>
      <c r="K25" s="30" t="s">
        <v>1425</v>
      </c>
      <c r="L25" s="30" t="s">
        <v>1163</v>
      </c>
      <c r="M25" s="32"/>
    </row>
    <row r="26" spans="1:13" x14ac:dyDescent="0.35">
      <c r="A26" s="30">
        <v>21</v>
      </c>
      <c r="B26" s="30" t="s">
        <v>1158</v>
      </c>
      <c r="C26" s="30" t="s">
        <v>1261</v>
      </c>
      <c r="D26" s="30" t="s">
        <v>1426</v>
      </c>
      <c r="E26" s="30" t="s">
        <v>73</v>
      </c>
      <c r="F26" s="30" t="s">
        <v>1032</v>
      </c>
      <c r="G26" s="30" t="s">
        <v>926</v>
      </c>
      <c r="H26" s="30" t="s">
        <v>926</v>
      </c>
      <c r="I26" s="30" t="s">
        <v>581</v>
      </c>
      <c r="J26" s="31">
        <v>-250</v>
      </c>
      <c r="K26" s="30" t="s">
        <v>1427</v>
      </c>
      <c r="L26" s="30" t="s">
        <v>1163</v>
      </c>
      <c r="M26" s="32"/>
    </row>
    <row r="27" spans="1:13" x14ac:dyDescent="0.35">
      <c r="A27" s="30">
        <v>22</v>
      </c>
      <c r="B27" s="30" t="s">
        <v>1158</v>
      </c>
      <c r="C27" s="30" t="s">
        <v>1511</v>
      </c>
      <c r="D27" s="30" t="s">
        <v>1512</v>
      </c>
      <c r="E27" s="30" t="s">
        <v>1513</v>
      </c>
      <c r="F27" s="30" t="s">
        <v>1045</v>
      </c>
      <c r="G27" s="30" t="s">
        <v>349</v>
      </c>
      <c r="H27" s="30" t="s">
        <v>349</v>
      </c>
      <c r="I27" s="30" t="s">
        <v>581</v>
      </c>
      <c r="J27" s="31">
        <v>-8750</v>
      </c>
      <c r="K27" s="30" t="s">
        <v>1514</v>
      </c>
      <c r="L27" s="30" t="s">
        <v>120</v>
      </c>
      <c r="M27" s="32"/>
    </row>
    <row r="28" spans="1:13" x14ac:dyDescent="0.35">
      <c r="A28" s="30">
        <v>23</v>
      </c>
      <c r="B28" s="30" t="s">
        <v>1158</v>
      </c>
      <c r="C28" s="30" t="s">
        <v>1511</v>
      </c>
      <c r="D28" s="30" t="s">
        <v>1515</v>
      </c>
      <c r="E28" s="30" t="s">
        <v>1513</v>
      </c>
      <c r="F28" s="30" t="s">
        <v>1045</v>
      </c>
      <c r="G28" s="30" t="s">
        <v>349</v>
      </c>
      <c r="H28" s="30" t="s">
        <v>349</v>
      </c>
      <c r="I28" s="30" t="s">
        <v>581</v>
      </c>
      <c r="J28" s="31">
        <v>-875</v>
      </c>
      <c r="K28" s="30" t="s">
        <v>1516</v>
      </c>
      <c r="L28" s="30" t="s">
        <v>120</v>
      </c>
      <c r="M28" s="32"/>
    </row>
    <row r="29" spans="1:13" x14ac:dyDescent="0.35">
      <c r="A29" s="30">
        <v>24</v>
      </c>
      <c r="B29" s="30" t="s">
        <v>1158</v>
      </c>
      <c r="C29" s="30" t="s">
        <v>1487</v>
      </c>
      <c r="D29" s="30" t="s">
        <v>1488</v>
      </c>
      <c r="E29" s="30" t="s">
        <v>1489</v>
      </c>
      <c r="F29" s="30" t="s">
        <v>1032</v>
      </c>
      <c r="G29" s="30" t="s">
        <v>1490</v>
      </c>
      <c r="H29" s="30" t="s">
        <v>74</v>
      </c>
      <c r="I29" s="30" t="s">
        <v>581</v>
      </c>
      <c r="J29" s="31">
        <v>-9625</v>
      </c>
      <c r="K29" s="30" t="s">
        <v>1491</v>
      </c>
      <c r="L29" s="30" t="s">
        <v>120</v>
      </c>
      <c r="M29" s="32"/>
    </row>
    <row r="30" spans="1:13" x14ac:dyDescent="0.35">
      <c r="A30" s="30">
        <v>25</v>
      </c>
      <c r="B30" s="30" t="s">
        <v>1158</v>
      </c>
      <c r="C30" s="30" t="s">
        <v>2155</v>
      </c>
      <c r="D30" s="30" t="s">
        <v>2156</v>
      </c>
      <c r="E30" s="30" t="s">
        <v>233</v>
      </c>
      <c r="F30" s="30" t="s">
        <v>1032</v>
      </c>
      <c r="G30" s="30" t="s">
        <v>132</v>
      </c>
      <c r="H30" s="30" t="s">
        <v>132</v>
      </c>
      <c r="I30" s="30" t="s">
        <v>581</v>
      </c>
      <c r="J30" s="31">
        <v>-10000</v>
      </c>
      <c r="K30" s="30" t="s">
        <v>2157</v>
      </c>
      <c r="L30" s="30" t="s">
        <v>337</v>
      </c>
      <c r="M30" s="32"/>
    </row>
    <row r="31" spans="1:13" x14ac:dyDescent="0.35">
      <c r="A31" s="30">
        <v>26</v>
      </c>
      <c r="B31" s="30" t="s">
        <v>1158</v>
      </c>
      <c r="C31" s="30" t="s">
        <v>2155</v>
      </c>
      <c r="D31" s="30" t="s">
        <v>2158</v>
      </c>
      <c r="E31" s="30" t="s">
        <v>233</v>
      </c>
      <c r="F31" s="30" t="s">
        <v>1032</v>
      </c>
      <c r="G31" s="30" t="s">
        <v>132</v>
      </c>
      <c r="H31" s="30" t="s">
        <v>132</v>
      </c>
      <c r="I31" s="30" t="s">
        <v>581</v>
      </c>
      <c r="J31" s="31">
        <v>-35400</v>
      </c>
      <c r="K31" s="30" t="s">
        <v>2159</v>
      </c>
      <c r="L31" s="30" t="s">
        <v>115</v>
      </c>
      <c r="M31" s="32"/>
    </row>
    <row r="32" spans="1:13" x14ac:dyDescent="0.35">
      <c r="A32" s="30">
        <v>27</v>
      </c>
      <c r="B32" s="30" t="s">
        <v>1158</v>
      </c>
      <c r="C32" s="30" t="s">
        <v>2155</v>
      </c>
      <c r="D32" s="30" t="s">
        <v>2160</v>
      </c>
      <c r="E32" s="30" t="s">
        <v>233</v>
      </c>
      <c r="F32" s="30" t="s">
        <v>1032</v>
      </c>
      <c r="G32" s="30" t="s">
        <v>132</v>
      </c>
      <c r="H32" s="30" t="s">
        <v>132</v>
      </c>
      <c r="I32" s="30" t="s">
        <v>581</v>
      </c>
      <c r="J32" s="31">
        <v>-196800</v>
      </c>
      <c r="K32" s="30" t="s">
        <v>2161</v>
      </c>
      <c r="L32" s="30" t="s">
        <v>115</v>
      </c>
      <c r="M32" s="32"/>
    </row>
    <row r="33" spans="1:13" x14ac:dyDescent="0.35">
      <c r="A33" s="30">
        <v>28</v>
      </c>
      <c r="B33" s="30" t="s">
        <v>1158</v>
      </c>
      <c r="C33" s="30" t="s">
        <v>2155</v>
      </c>
      <c r="D33" s="30" t="s">
        <v>2162</v>
      </c>
      <c r="E33" s="30" t="s">
        <v>233</v>
      </c>
      <c r="F33" s="30" t="s">
        <v>1032</v>
      </c>
      <c r="G33" s="30" t="s">
        <v>132</v>
      </c>
      <c r="H33" s="30" t="s">
        <v>132</v>
      </c>
      <c r="I33" s="30" t="s">
        <v>581</v>
      </c>
      <c r="J33" s="31">
        <v>-15000</v>
      </c>
      <c r="K33" s="30" t="s">
        <v>2163</v>
      </c>
      <c r="L33" s="30" t="s">
        <v>115</v>
      </c>
      <c r="M33" s="32"/>
    </row>
    <row r="34" spans="1:13" x14ac:dyDescent="0.35">
      <c r="A34" s="30">
        <v>29</v>
      </c>
      <c r="B34" s="30" t="s">
        <v>1158</v>
      </c>
      <c r="C34" s="30" t="s">
        <v>1717</v>
      </c>
      <c r="D34" s="30" t="s">
        <v>1718</v>
      </c>
      <c r="E34" s="30" t="s">
        <v>891</v>
      </c>
      <c r="F34" s="30" t="s">
        <v>1275</v>
      </c>
      <c r="G34" s="30" t="s">
        <v>140</v>
      </c>
      <c r="H34" s="30" t="s">
        <v>140</v>
      </c>
      <c r="I34" s="30" t="s">
        <v>581</v>
      </c>
      <c r="J34" s="31">
        <v>-74840</v>
      </c>
      <c r="K34" s="30" t="s">
        <v>1514</v>
      </c>
      <c r="L34" s="30" t="s">
        <v>120</v>
      </c>
      <c r="M34" s="32"/>
    </row>
    <row r="35" spans="1:13" x14ac:dyDescent="0.35">
      <c r="A35" s="30">
        <v>30</v>
      </c>
      <c r="B35" s="30" t="s">
        <v>1158</v>
      </c>
      <c r="C35" s="30" t="s">
        <v>1717</v>
      </c>
      <c r="D35" s="30" t="s">
        <v>1902</v>
      </c>
      <c r="E35" s="30" t="s">
        <v>891</v>
      </c>
      <c r="F35" s="30" t="s">
        <v>1032</v>
      </c>
      <c r="G35" s="30" t="s">
        <v>132</v>
      </c>
      <c r="H35" s="30" t="s">
        <v>132</v>
      </c>
      <c r="I35" s="30" t="s">
        <v>581</v>
      </c>
      <c r="J35" s="31">
        <v>-15000</v>
      </c>
      <c r="K35" s="30" t="s">
        <v>1903</v>
      </c>
      <c r="L35" s="30" t="s">
        <v>115</v>
      </c>
      <c r="M35" s="32"/>
    </row>
    <row r="36" spans="1:13" x14ac:dyDescent="0.35">
      <c r="A36" s="30">
        <v>31</v>
      </c>
      <c r="B36" s="30" t="s">
        <v>1158</v>
      </c>
      <c r="C36" s="30" t="s">
        <v>1717</v>
      </c>
      <c r="D36" s="30" t="s">
        <v>1906</v>
      </c>
      <c r="E36" s="30" t="s">
        <v>891</v>
      </c>
      <c r="F36" s="30" t="s">
        <v>1032</v>
      </c>
      <c r="G36" s="30" t="s">
        <v>132</v>
      </c>
      <c r="H36" s="30" t="s">
        <v>132</v>
      </c>
      <c r="I36" s="30" t="s">
        <v>581</v>
      </c>
      <c r="J36" s="31">
        <v>-18000</v>
      </c>
      <c r="K36" s="30" t="s">
        <v>1907</v>
      </c>
      <c r="L36" s="30" t="s">
        <v>115</v>
      </c>
      <c r="M36" s="32"/>
    </row>
    <row r="37" spans="1:13" x14ac:dyDescent="0.35">
      <c r="A37" s="30">
        <v>32</v>
      </c>
      <c r="B37" s="30" t="s">
        <v>1158</v>
      </c>
      <c r="C37" s="30" t="s">
        <v>1717</v>
      </c>
      <c r="D37" s="30" t="s">
        <v>1912</v>
      </c>
      <c r="E37" s="30" t="s">
        <v>891</v>
      </c>
      <c r="F37" s="30" t="s">
        <v>1032</v>
      </c>
      <c r="G37" s="30" t="s">
        <v>132</v>
      </c>
      <c r="H37" s="30" t="s">
        <v>132</v>
      </c>
      <c r="I37" s="30" t="s">
        <v>581</v>
      </c>
      <c r="J37" s="31">
        <v>-288000</v>
      </c>
      <c r="K37" s="30" t="s">
        <v>1913</v>
      </c>
      <c r="L37" s="30" t="s">
        <v>115</v>
      </c>
      <c r="M37" s="32"/>
    </row>
    <row r="38" spans="1:13" x14ac:dyDescent="0.35">
      <c r="A38" s="30">
        <v>33</v>
      </c>
      <c r="B38" s="30" t="s">
        <v>1158</v>
      </c>
      <c r="C38" s="30" t="s">
        <v>1717</v>
      </c>
      <c r="D38" s="30" t="s">
        <v>1918</v>
      </c>
      <c r="E38" s="30" t="s">
        <v>891</v>
      </c>
      <c r="F38" s="30" t="s">
        <v>1032</v>
      </c>
      <c r="G38" s="30" t="s">
        <v>132</v>
      </c>
      <c r="H38" s="30" t="s">
        <v>132</v>
      </c>
      <c r="I38" s="30" t="s">
        <v>581</v>
      </c>
      <c r="J38" s="31">
        <v>-62709.68</v>
      </c>
      <c r="K38" s="30" t="s">
        <v>1919</v>
      </c>
      <c r="L38" s="30" t="s">
        <v>115</v>
      </c>
      <c r="M38" s="32"/>
    </row>
    <row r="39" spans="1:13" x14ac:dyDescent="0.35">
      <c r="A39" s="30">
        <v>34</v>
      </c>
      <c r="B39" s="30" t="s">
        <v>1158</v>
      </c>
      <c r="C39" s="30" t="s">
        <v>1717</v>
      </c>
      <c r="D39" s="30" t="s">
        <v>1920</v>
      </c>
      <c r="E39" s="30" t="s">
        <v>891</v>
      </c>
      <c r="F39" s="30" t="s">
        <v>1032</v>
      </c>
      <c r="G39" s="30" t="s">
        <v>132</v>
      </c>
      <c r="H39" s="30" t="s">
        <v>132</v>
      </c>
      <c r="I39" s="30" t="s">
        <v>581</v>
      </c>
      <c r="J39" s="31">
        <v>-18000</v>
      </c>
      <c r="K39" s="30" t="s">
        <v>1921</v>
      </c>
      <c r="L39" s="30" t="s">
        <v>115</v>
      </c>
      <c r="M39" s="32"/>
    </row>
    <row r="40" spans="1:13" x14ac:dyDescent="0.35">
      <c r="A40" s="30">
        <v>35</v>
      </c>
      <c r="B40" s="30" t="s">
        <v>1158</v>
      </c>
      <c r="C40" s="30" t="s">
        <v>1192</v>
      </c>
      <c r="D40" s="30" t="s">
        <v>1193</v>
      </c>
      <c r="E40" s="30" t="s">
        <v>472</v>
      </c>
      <c r="F40" s="30" t="s">
        <v>1032</v>
      </c>
      <c r="G40" s="30" t="s">
        <v>1194</v>
      </c>
      <c r="H40" s="30" t="s">
        <v>1194</v>
      </c>
      <c r="I40" s="30" t="s">
        <v>581</v>
      </c>
      <c r="J40" s="31">
        <v>-201150</v>
      </c>
      <c r="K40" s="30" t="s">
        <v>1195</v>
      </c>
      <c r="L40" s="30" t="s">
        <v>115</v>
      </c>
      <c r="M40" s="32"/>
    </row>
    <row r="41" spans="1:13" x14ac:dyDescent="0.35">
      <c r="A41" s="30">
        <v>36</v>
      </c>
      <c r="B41" s="30" t="s">
        <v>1158</v>
      </c>
      <c r="C41" s="30" t="s">
        <v>1192</v>
      </c>
      <c r="D41" s="30" t="s">
        <v>1196</v>
      </c>
      <c r="E41" s="30" t="s">
        <v>472</v>
      </c>
      <c r="F41" s="30" t="s">
        <v>1045</v>
      </c>
      <c r="G41" s="30" t="s">
        <v>1197</v>
      </c>
      <c r="H41" s="30" t="s">
        <v>1198</v>
      </c>
      <c r="I41" s="30" t="s">
        <v>581</v>
      </c>
      <c r="J41" s="31">
        <v>-514480</v>
      </c>
      <c r="K41" s="30" t="s">
        <v>1199</v>
      </c>
      <c r="L41" s="30" t="s">
        <v>337</v>
      </c>
      <c r="M41" s="32"/>
    </row>
    <row r="42" spans="1:13" x14ac:dyDescent="0.35">
      <c r="A42" s="30">
        <v>37</v>
      </c>
      <c r="B42" s="30" t="s">
        <v>1158</v>
      </c>
      <c r="C42" s="30" t="s">
        <v>1192</v>
      </c>
      <c r="D42" s="30" t="s">
        <v>1200</v>
      </c>
      <c r="E42" s="30" t="s">
        <v>472</v>
      </c>
      <c r="F42" s="30" t="s">
        <v>1045</v>
      </c>
      <c r="G42" s="30" t="s">
        <v>1197</v>
      </c>
      <c r="H42" s="30" t="s">
        <v>1198</v>
      </c>
      <c r="I42" s="30" t="s">
        <v>581</v>
      </c>
      <c r="J42" s="31">
        <v>-18375</v>
      </c>
      <c r="K42" s="30" t="s">
        <v>1201</v>
      </c>
      <c r="L42" s="30" t="s">
        <v>120</v>
      </c>
      <c r="M42" s="32"/>
    </row>
    <row r="43" spans="1:13" x14ac:dyDescent="0.35">
      <c r="A43" s="30">
        <v>38</v>
      </c>
      <c r="B43" s="30" t="s">
        <v>1158</v>
      </c>
      <c r="C43" s="30" t="s">
        <v>1192</v>
      </c>
      <c r="D43" s="30" t="s">
        <v>1208</v>
      </c>
      <c r="E43" s="30" t="s">
        <v>472</v>
      </c>
      <c r="F43" s="30" t="s">
        <v>1032</v>
      </c>
      <c r="G43" s="30" t="s">
        <v>1209</v>
      </c>
      <c r="H43" s="30" t="s">
        <v>1209</v>
      </c>
      <c r="I43" s="30" t="s">
        <v>581</v>
      </c>
      <c r="J43" s="31">
        <v>-32840</v>
      </c>
      <c r="K43" s="30" t="s">
        <v>1210</v>
      </c>
      <c r="L43" s="30" t="s">
        <v>310</v>
      </c>
      <c r="M43" s="32"/>
    </row>
    <row r="44" spans="1:13" x14ac:dyDescent="0.35">
      <c r="A44" s="30">
        <v>39</v>
      </c>
      <c r="B44" s="30" t="s">
        <v>1158</v>
      </c>
      <c r="C44" s="30" t="s">
        <v>1192</v>
      </c>
      <c r="D44" s="30" t="s">
        <v>1211</v>
      </c>
      <c r="E44" s="30" t="s">
        <v>472</v>
      </c>
      <c r="F44" s="30" t="s">
        <v>1032</v>
      </c>
      <c r="G44" s="30" t="s">
        <v>1209</v>
      </c>
      <c r="H44" s="30" t="s">
        <v>1209</v>
      </c>
      <c r="I44" s="30" t="s">
        <v>581</v>
      </c>
      <c r="J44" s="31">
        <v>-21340</v>
      </c>
      <c r="K44" s="30" t="s">
        <v>1212</v>
      </c>
      <c r="L44" s="30" t="s">
        <v>310</v>
      </c>
      <c r="M44" s="32"/>
    </row>
    <row r="45" spans="1:13" x14ac:dyDescent="0.35">
      <c r="A45" s="30">
        <v>40</v>
      </c>
      <c r="B45" s="30" t="s">
        <v>1158</v>
      </c>
      <c r="C45" s="30" t="s">
        <v>1192</v>
      </c>
      <c r="D45" s="30" t="s">
        <v>1216</v>
      </c>
      <c r="E45" s="30" t="s">
        <v>472</v>
      </c>
      <c r="F45" s="30" t="s">
        <v>1032</v>
      </c>
      <c r="G45" s="30" t="s">
        <v>1217</v>
      </c>
      <c r="H45" s="30" t="s">
        <v>1217</v>
      </c>
      <c r="I45" s="30" t="s">
        <v>581</v>
      </c>
      <c r="J45" s="31">
        <v>-203400</v>
      </c>
      <c r="K45" s="30" t="s">
        <v>1218</v>
      </c>
      <c r="L45" s="30" t="s">
        <v>115</v>
      </c>
      <c r="M45" s="32"/>
    </row>
    <row r="46" spans="1:13" x14ac:dyDescent="0.35">
      <c r="A46" s="30">
        <v>41</v>
      </c>
      <c r="B46" s="30" t="s">
        <v>1158</v>
      </c>
      <c r="C46" s="30" t="s">
        <v>1192</v>
      </c>
      <c r="D46" s="30" t="s">
        <v>1219</v>
      </c>
      <c r="E46" s="30" t="s">
        <v>472</v>
      </c>
      <c r="F46" s="30" t="s">
        <v>1045</v>
      </c>
      <c r="G46" s="30" t="s">
        <v>1220</v>
      </c>
      <c r="H46" s="30" t="s">
        <v>1221</v>
      </c>
      <c r="I46" s="30" t="s">
        <v>581</v>
      </c>
      <c r="J46" s="31">
        <v>-18375</v>
      </c>
      <c r="K46" s="30" t="s">
        <v>1222</v>
      </c>
      <c r="L46" s="30" t="s">
        <v>120</v>
      </c>
      <c r="M46" s="32"/>
    </row>
    <row r="47" spans="1:13" x14ac:dyDescent="0.35">
      <c r="A47" s="30">
        <v>42</v>
      </c>
      <c r="B47" s="30" t="s">
        <v>1158</v>
      </c>
      <c r="C47" s="30" t="s">
        <v>1192</v>
      </c>
      <c r="D47" s="30" t="s">
        <v>1227</v>
      </c>
      <c r="E47" s="30" t="s">
        <v>472</v>
      </c>
      <c r="F47" s="30" t="s">
        <v>1032</v>
      </c>
      <c r="G47" s="30" t="s">
        <v>1228</v>
      </c>
      <c r="H47" s="30" t="s">
        <v>1228</v>
      </c>
      <c r="I47" s="30" t="s">
        <v>581</v>
      </c>
      <c r="J47" s="31">
        <v>-27550</v>
      </c>
      <c r="K47" s="30" t="s">
        <v>1185</v>
      </c>
      <c r="L47" s="30" t="s">
        <v>1163</v>
      </c>
      <c r="M47" s="32"/>
    </row>
    <row r="48" spans="1:13" x14ac:dyDescent="0.35">
      <c r="A48" s="30">
        <v>43</v>
      </c>
      <c r="B48" s="30" t="s">
        <v>1158</v>
      </c>
      <c r="C48" s="30" t="s">
        <v>1192</v>
      </c>
      <c r="D48" s="30" t="s">
        <v>1229</v>
      </c>
      <c r="E48" s="30" t="s">
        <v>472</v>
      </c>
      <c r="F48" s="30" t="s">
        <v>1032</v>
      </c>
      <c r="G48" s="30" t="s">
        <v>1230</v>
      </c>
      <c r="H48" s="30" t="s">
        <v>1230</v>
      </c>
      <c r="I48" s="30" t="s">
        <v>581</v>
      </c>
      <c r="J48" s="31">
        <v>-210000</v>
      </c>
      <c r="K48" s="30" t="s">
        <v>1187</v>
      </c>
      <c r="L48" s="30" t="s">
        <v>115</v>
      </c>
      <c r="M48" s="32"/>
    </row>
    <row r="49" spans="1:13" x14ac:dyDescent="0.35">
      <c r="A49" s="30">
        <v>44</v>
      </c>
      <c r="B49" s="30" t="s">
        <v>1158</v>
      </c>
      <c r="C49" s="30" t="s">
        <v>1192</v>
      </c>
      <c r="D49" s="30" t="s">
        <v>1236</v>
      </c>
      <c r="E49" s="30" t="s">
        <v>472</v>
      </c>
      <c r="F49" s="30" t="s">
        <v>1045</v>
      </c>
      <c r="G49" s="30" t="s">
        <v>1237</v>
      </c>
      <c r="H49" s="30" t="s">
        <v>585</v>
      </c>
      <c r="I49" s="30" t="s">
        <v>581</v>
      </c>
      <c r="J49" s="31">
        <v>-485920</v>
      </c>
      <c r="K49" s="30" t="s">
        <v>1238</v>
      </c>
      <c r="L49" s="30" t="s">
        <v>337</v>
      </c>
      <c r="M49" s="32"/>
    </row>
    <row r="50" spans="1:13" x14ac:dyDescent="0.35">
      <c r="A50" s="30">
        <v>45</v>
      </c>
      <c r="B50" s="30" t="s">
        <v>1158</v>
      </c>
      <c r="C50" s="30" t="s">
        <v>1192</v>
      </c>
      <c r="D50" s="30" t="s">
        <v>1239</v>
      </c>
      <c r="E50" s="30" t="s">
        <v>472</v>
      </c>
      <c r="F50" s="30" t="s">
        <v>1045</v>
      </c>
      <c r="G50" s="30" t="s">
        <v>1237</v>
      </c>
      <c r="H50" s="30" t="s">
        <v>585</v>
      </c>
      <c r="I50" s="30" t="s">
        <v>581</v>
      </c>
      <c r="J50" s="31">
        <v>-16625</v>
      </c>
      <c r="K50" s="30" t="s">
        <v>1240</v>
      </c>
      <c r="L50" s="30" t="s">
        <v>120</v>
      </c>
      <c r="M50" s="32"/>
    </row>
    <row r="51" spans="1:13" x14ac:dyDescent="0.35">
      <c r="A51" s="30">
        <v>46</v>
      </c>
      <c r="B51" s="30" t="s">
        <v>1158</v>
      </c>
      <c r="C51" s="30" t="s">
        <v>1192</v>
      </c>
      <c r="D51" s="30" t="s">
        <v>1249</v>
      </c>
      <c r="E51" s="30" t="s">
        <v>472</v>
      </c>
      <c r="F51" s="30" t="s">
        <v>1032</v>
      </c>
      <c r="G51" s="30" t="s">
        <v>1250</v>
      </c>
      <c r="H51" s="30" t="s">
        <v>1250</v>
      </c>
      <c r="I51" s="30" t="s">
        <v>581</v>
      </c>
      <c r="J51" s="31">
        <v>-18650</v>
      </c>
      <c r="K51" s="30" t="s">
        <v>1251</v>
      </c>
      <c r="L51" s="30" t="s">
        <v>1163</v>
      </c>
      <c r="M51" s="32"/>
    </row>
    <row r="52" spans="1:13" x14ac:dyDescent="0.35">
      <c r="A52" s="30">
        <v>47</v>
      </c>
      <c r="B52" s="30" t="s">
        <v>1158</v>
      </c>
      <c r="C52" s="30" t="s">
        <v>1192</v>
      </c>
      <c r="D52" s="30" t="s">
        <v>1252</v>
      </c>
      <c r="E52" s="30" t="s">
        <v>472</v>
      </c>
      <c r="F52" s="30" t="s">
        <v>1145</v>
      </c>
      <c r="G52" s="30" t="s">
        <v>1250</v>
      </c>
      <c r="H52" s="30" t="s">
        <v>1250</v>
      </c>
      <c r="I52" s="30" t="s">
        <v>581</v>
      </c>
      <c r="J52" s="31">
        <v>-1899075</v>
      </c>
      <c r="K52" s="30" t="s">
        <v>1253</v>
      </c>
      <c r="L52" s="30" t="s">
        <v>59</v>
      </c>
      <c r="M52" s="32"/>
    </row>
    <row r="53" spans="1:13" x14ac:dyDescent="0.35">
      <c r="A53" s="30">
        <v>48</v>
      </c>
      <c r="B53" s="30" t="s">
        <v>1158</v>
      </c>
      <c r="C53" s="30" t="s">
        <v>1192</v>
      </c>
      <c r="D53" s="30" t="s">
        <v>1254</v>
      </c>
      <c r="E53" s="30" t="s">
        <v>472</v>
      </c>
      <c r="F53" s="30" t="s">
        <v>1032</v>
      </c>
      <c r="G53" s="30" t="s">
        <v>1250</v>
      </c>
      <c r="H53" s="30" t="s">
        <v>1250</v>
      </c>
      <c r="I53" s="30" t="s">
        <v>581</v>
      </c>
      <c r="J53" s="31">
        <v>-50740</v>
      </c>
      <c r="K53" s="30" t="s">
        <v>1255</v>
      </c>
      <c r="L53" s="30" t="s">
        <v>605</v>
      </c>
      <c r="M53" s="32"/>
    </row>
    <row r="54" spans="1:13" x14ac:dyDescent="0.35">
      <c r="A54" s="30">
        <v>49</v>
      </c>
      <c r="B54" s="30" t="s">
        <v>1158</v>
      </c>
      <c r="C54" s="30" t="s">
        <v>1192</v>
      </c>
      <c r="D54" s="30" t="s">
        <v>1259</v>
      </c>
      <c r="E54" s="30" t="s">
        <v>472</v>
      </c>
      <c r="F54" s="30" t="s">
        <v>1032</v>
      </c>
      <c r="G54" s="30" t="s">
        <v>1260</v>
      </c>
      <c r="H54" s="30" t="s">
        <v>1260</v>
      </c>
      <c r="I54" s="30" t="s">
        <v>581</v>
      </c>
      <c r="J54" s="31">
        <v>-209700</v>
      </c>
      <c r="K54" s="30" t="s">
        <v>1203</v>
      </c>
      <c r="L54" s="30" t="s">
        <v>115</v>
      </c>
      <c r="M54" s="32"/>
    </row>
    <row r="55" spans="1:13" x14ac:dyDescent="0.35">
      <c r="A55" s="30">
        <v>50</v>
      </c>
      <c r="B55" s="30" t="s">
        <v>1158</v>
      </c>
      <c r="C55" s="30" t="s">
        <v>1192</v>
      </c>
      <c r="D55" s="30" t="s">
        <v>1278</v>
      </c>
      <c r="E55" s="30" t="s">
        <v>472</v>
      </c>
      <c r="F55" s="30" t="s">
        <v>1045</v>
      </c>
      <c r="G55" s="30" t="s">
        <v>1279</v>
      </c>
      <c r="H55" s="30" t="s">
        <v>380</v>
      </c>
      <c r="I55" s="30" t="s">
        <v>581</v>
      </c>
      <c r="J55" s="31">
        <v>-529480</v>
      </c>
      <c r="K55" s="30" t="s">
        <v>973</v>
      </c>
      <c r="L55" s="30" t="s">
        <v>337</v>
      </c>
      <c r="M55" s="32"/>
    </row>
    <row r="56" spans="1:13" x14ac:dyDescent="0.35">
      <c r="A56" s="30">
        <v>51</v>
      </c>
      <c r="B56" s="30" t="s">
        <v>1158</v>
      </c>
      <c r="C56" s="30" t="s">
        <v>1192</v>
      </c>
      <c r="D56" s="30" t="s">
        <v>1280</v>
      </c>
      <c r="E56" s="30" t="s">
        <v>472</v>
      </c>
      <c r="F56" s="30" t="s">
        <v>1045</v>
      </c>
      <c r="G56" s="30" t="s">
        <v>1279</v>
      </c>
      <c r="H56" s="30" t="s">
        <v>380</v>
      </c>
      <c r="I56" s="30" t="s">
        <v>581</v>
      </c>
      <c r="J56" s="31">
        <v>-18375</v>
      </c>
      <c r="K56" s="30" t="s">
        <v>975</v>
      </c>
      <c r="L56" s="30" t="s">
        <v>120</v>
      </c>
      <c r="M56" s="32"/>
    </row>
    <row r="57" spans="1:13" x14ac:dyDescent="0.35">
      <c r="A57" s="30">
        <v>52</v>
      </c>
      <c r="B57" s="30" t="s">
        <v>1158</v>
      </c>
      <c r="C57" s="30" t="s">
        <v>1192</v>
      </c>
      <c r="D57" s="30" t="s">
        <v>1283</v>
      </c>
      <c r="E57" s="30" t="s">
        <v>472</v>
      </c>
      <c r="F57" s="30" t="s">
        <v>1032</v>
      </c>
      <c r="G57" s="30" t="s">
        <v>380</v>
      </c>
      <c r="H57" s="30" t="s">
        <v>380</v>
      </c>
      <c r="I57" s="30" t="s">
        <v>581</v>
      </c>
      <c r="J57" s="31">
        <v>-46900</v>
      </c>
      <c r="K57" s="30" t="s">
        <v>1207</v>
      </c>
      <c r="L57" s="30" t="s">
        <v>1163</v>
      </c>
      <c r="M57" s="32"/>
    </row>
    <row r="58" spans="1:13" x14ac:dyDescent="0.35">
      <c r="A58" s="30">
        <v>53</v>
      </c>
      <c r="B58" s="30" t="s">
        <v>1158</v>
      </c>
      <c r="C58" s="30" t="s">
        <v>1192</v>
      </c>
      <c r="D58" s="30" t="s">
        <v>1284</v>
      </c>
      <c r="E58" s="30" t="s">
        <v>472</v>
      </c>
      <c r="F58" s="30" t="s">
        <v>1032</v>
      </c>
      <c r="G58" s="30" t="s">
        <v>380</v>
      </c>
      <c r="H58" s="30" t="s">
        <v>380</v>
      </c>
      <c r="I58" s="30" t="s">
        <v>581</v>
      </c>
      <c r="J58" s="31">
        <v>-17960</v>
      </c>
      <c r="K58" s="30" t="s">
        <v>1285</v>
      </c>
      <c r="L58" s="30" t="s">
        <v>310</v>
      </c>
      <c r="M58" s="32"/>
    </row>
    <row r="59" spans="1:13" x14ac:dyDescent="0.35">
      <c r="A59" s="30">
        <v>54</v>
      </c>
      <c r="B59" s="30" t="s">
        <v>1158</v>
      </c>
      <c r="C59" s="30" t="s">
        <v>1192</v>
      </c>
      <c r="D59" s="30" t="s">
        <v>1320</v>
      </c>
      <c r="E59" s="30" t="s">
        <v>472</v>
      </c>
      <c r="F59" s="30" t="s">
        <v>1032</v>
      </c>
      <c r="G59" s="30" t="s">
        <v>428</v>
      </c>
      <c r="H59" s="30" t="s">
        <v>428</v>
      </c>
      <c r="I59" s="30" t="s">
        <v>581</v>
      </c>
      <c r="J59" s="31">
        <v>-210116</v>
      </c>
      <c r="K59" s="30" t="s">
        <v>1226</v>
      </c>
      <c r="L59" s="30" t="s">
        <v>115</v>
      </c>
      <c r="M59" s="32"/>
    </row>
    <row r="60" spans="1:13" x14ac:dyDescent="0.35">
      <c r="A60" s="30">
        <v>55</v>
      </c>
      <c r="B60" s="30" t="s">
        <v>1158</v>
      </c>
      <c r="C60" s="30" t="s">
        <v>1192</v>
      </c>
      <c r="D60" s="30" t="s">
        <v>1372</v>
      </c>
      <c r="E60" s="30" t="s">
        <v>472</v>
      </c>
      <c r="F60" s="30" t="s">
        <v>1032</v>
      </c>
      <c r="G60" s="30" t="s">
        <v>449</v>
      </c>
      <c r="H60" s="30" t="s">
        <v>449</v>
      </c>
      <c r="I60" s="30" t="s">
        <v>581</v>
      </c>
      <c r="J60" s="31">
        <v>-68670</v>
      </c>
      <c r="K60" s="30" t="s">
        <v>1373</v>
      </c>
      <c r="L60" s="30" t="s">
        <v>1163</v>
      </c>
      <c r="M60" s="32"/>
    </row>
    <row r="61" spans="1:13" x14ac:dyDescent="0.35">
      <c r="A61" s="30">
        <v>56</v>
      </c>
      <c r="B61" s="30" t="s">
        <v>1158</v>
      </c>
      <c r="C61" s="30" t="s">
        <v>1192</v>
      </c>
      <c r="D61" s="30" t="s">
        <v>1374</v>
      </c>
      <c r="E61" s="30" t="s">
        <v>472</v>
      </c>
      <c r="F61" s="30" t="s">
        <v>1032</v>
      </c>
      <c r="G61" s="30" t="s">
        <v>449</v>
      </c>
      <c r="H61" s="30" t="s">
        <v>449</v>
      </c>
      <c r="I61" s="30" t="s">
        <v>581</v>
      </c>
      <c r="J61" s="31">
        <v>-408</v>
      </c>
      <c r="K61" s="30" t="s">
        <v>1375</v>
      </c>
      <c r="L61" s="30" t="s">
        <v>1163</v>
      </c>
      <c r="M61" s="32"/>
    </row>
    <row r="62" spans="1:13" x14ac:dyDescent="0.35">
      <c r="A62" s="30">
        <v>57</v>
      </c>
      <c r="B62" s="30" t="s">
        <v>1158</v>
      </c>
      <c r="C62" s="30" t="s">
        <v>1192</v>
      </c>
      <c r="D62" s="30" t="s">
        <v>1376</v>
      </c>
      <c r="E62" s="30" t="s">
        <v>472</v>
      </c>
      <c r="F62" s="30" t="s">
        <v>1032</v>
      </c>
      <c r="G62" s="30" t="s">
        <v>449</v>
      </c>
      <c r="H62" s="30" t="s">
        <v>449</v>
      </c>
      <c r="I62" s="30" t="s">
        <v>581</v>
      </c>
      <c r="J62" s="31">
        <v>-41360</v>
      </c>
      <c r="K62" s="30" t="s">
        <v>1377</v>
      </c>
      <c r="L62" s="30" t="s">
        <v>310</v>
      </c>
      <c r="M62" s="32"/>
    </row>
    <row r="63" spans="1:13" x14ac:dyDescent="0.35">
      <c r="A63" s="30">
        <v>58</v>
      </c>
      <c r="B63" s="30" t="s">
        <v>1158</v>
      </c>
      <c r="C63" s="30" t="s">
        <v>1192</v>
      </c>
      <c r="D63" s="30" t="s">
        <v>1507</v>
      </c>
      <c r="E63" s="30" t="s">
        <v>472</v>
      </c>
      <c r="F63" s="30" t="s">
        <v>1045</v>
      </c>
      <c r="G63" s="30" t="s">
        <v>349</v>
      </c>
      <c r="H63" s="30" t="s">
        <v>349</v>
      </c>
      <c r="I63" s="30" t="s">
        <v>581</v>
      </c>
      <c r="J63" s="31">
        <v>-529480</v>
      </c>
      <c r="K63" s="30" t="s">
        <v>1409</v>
      </c>
      <c r="L63" s="30" t="s">
        <v>337</v>
      </c>
      <c r="M63" s="32"/>
    </row>
    <row r="64" spans="1:13" x14ac:dyDescent="0.35">
      <c r="A64" s="30">
        <v>59</v>
      </c>
      <c r="B64" s="30" t="s">
        <v>1158</v>
      </c>
      <c r="C64" s="30" t="s">
        <v>1192</v>
      </c>
      <c r="D64" s="30" t="s">
        <v>1508</v>
      </c>
      <c r="E64" s="30" t="s">
        <v>472</v>
      </c>
      <c r="F64" s="30" t="s">
        <v>1045</v>
      </c>
      <c r="G64" s="30" t="s">
        <v>349</v>
      </c>
      <c r="H64" s="30" t="s">
        <v>349</v>
      </c>
      <c r="I64" s="30" t="s">
        <v>581</v>
      </c>
      <c r="J64" s="31">
        <v>-18375</v>
      </c>
      <c r="K64" s="30" t="s">
        <v>1411</v>
      </c>
      <c r="L64" s="30" t="s">
        <v>120</v>
      </c>
      <c r="M64" s="32"/>
    </row>
    <row r="65" spans="1:13" x14ac:dyDescent="0.35">
      <c r="A65" s="30">
        <v>60</v>
      </c>
      <c r="B65" s="30" t="s">
        <v>1158</v>
      </c>
      <c r="C65" s="30" t="s">
        <v>2273</v>
      </c>
      <c r="D65" s="30" t="s">
        <v>2274</v>
      </c>
      <c r="E65" s="30" t="s">
        <v>334</v>
      </c>
      <c r="F65" s="30" t="s">
        <v>868</v>
      </c>
      <c r="G65" s="30" t="s">
        <v>132</v>
      </c>
      <c r="H65" s="30" t="s">
        <v>132</v>
      </c>
      <c r="I65" s="30" t="s">
        <v>869</v>
      </c>
      <c r="J65" s="31">
        <v>-0.1</v>
      </c>
      <c r="K65" s="30" t="s">
        <v>2275</v>
      </c>
      <c r="L65" s="30" t="s">
        <v>120</v>
      </c>
      <c r="M65" s="32"/>
    </row>
    <row r="66" spans="1:13" x14ac:dyDescent="0.35">
      <c r="A66" s="30">
        <v>61</v>
      </c>
      <c r="B66" s="30" t="s">
        <v>1158</v>
      </c>
      <c r="C66" s="30" t="s">
        <v>1776</v>
      </c>
      <c r="D66" s="30" t="s">
        <v>1777</v>
      </c>
      <c r="E66" s="30" t="s">
        <v>1338</v>
      </c>
      <c r="F66" s="30" t="s">
        <v>1032</v>
      </c>
      <c r="G66" s="30" t="s">
        <v>140</v>
      </c>
      <c r="H66" s="30" t="s">
        <v>140</v>
      </c>
      <c r="I66" s="30" t="s">
        <v>581</v>
      </c>
      <c r="J66" s="31">
        <v>-25336</v>
      </c>
      <c r="K66" s="30" t="s">
        <v>1778</v>
      </c>
      <c r="L66" s="30" t="s">
        <v>1163</v>
      </c>
      <c r="M66" s="32"/>
    </row>
    <row r="67" spans="1:13" x14ac:dyDescent="0.35">
      <c r="A67" s="30">
        <v>62</v>
      </c>
      <c r="B67" s="30" t="s">
        <v>1158</v>
      </c>
      <c r="C67" s="30" t="s">
        <v>1776</v>
      </c>
      <c r="D67" s="30" t="s">
        <v>1786</v>
      </c>
      <c r="E67" s="30" t="s">
        <v>1338</v>
      </c>
      <c r="F67" s="30" t="s">
        <v>1032</v>
      </c>
      <c r="G67" s="30" t="s">
        <v>140</v>
      </c>
      <c r="H67" s="30" t="s">
        <v>140</v>
      </c>
      <c r="I67" s="30" t="s">
        <v>581</v>
      </c>
      <c r="J67" s="31">
        <v>-146</v>
      </c>
      <c r="K67" s="30" t="s">
        <v>1787</v>
      </c>
      <c r="L67" s="30" t="s">
        <v>120</v>
      </c>
      <c r="M67" s="32"/>
    </row>
    <row r="68" spans="1:13" x14ac:dyDescent="0.35">
      <c r="A68" s="30">
        <v>63</v>
      </c>
      <c r="B68" s="30" t="s">
        <v>1158</v>
      </c>
      <c r="C68" s="30" t="s">
        <v>1776</v>
      </c>
      <c r="D68" s="30" t="s">
        <v>1788</v>
      </c>
      <c r="E68" s="30" t="s">
        <v>1338</v>
      </c>
      <c r="F68" s="30" t="s">
        <v>1032</v>
      </c>
      <c r="G68" s="30" t="s">
        <v>140</v>
      </c>
      <c r="H68" s="30" t="s">
        <v>140</v>
      </c>
      <c r="I68" s="30" t="s">
        <v>581</v>
      </c>
      <c r="J68" s="31">
        <v>-646</v>
      </c>
      <c r="K68" s="30" t="s">
        <v>1789</v>
      </c>
      <c r="L68" s="30" t="s">
        <v>120</v>
      </c>
      <c r="M68" s="32"/>
    </row>
    <row r="69" spans="1:13" x14ac:dyDescent="0.35">
      <c r="A69" s="30">
        <v>64</v>
      </c>
      <c r="B69" s="30" t="s">
        <v>1158</v>
      </c>
      <c r="C69" s="30" t="s">
        <v>1776</v>
      </c>
      <c r="D69" s="30" t="s">
        <v>1797</v>
      </c>
      <c r="E69" s="30" t="s">
        <v>1338</v>
      </c>
      <c r="F69" s="30" t="s">
        <v>1032</v>
      </c>
      <c r="G69" s="30" t="s">
        <v>140</v>
      </c>
      <c r="H69" s="30" t="s">
        <v>140</v>
      </c>
      <c r="I69" s="30" t="s">
        <v>581</v>
      </c>
      <c r="J69" s="31">
        <v>-1292</v>
      </c>
      <c r="K69" s="30" t="s">
        <v>1798</v>
      </c>
      <c r="L69" s="30" t="s">
        <v>120</v>
      </c>
      <c r="M69" s="32"/>
    </row>
    <row r="70" spans="1:13" x14ac:dyDescent="0.35">
      <c r="A70" s="30">
        <v>65</v>
      </c>
      <c r="B70" s="30" t="s">
        <v>1158</v>
      </c>
      <c r="C70" s="30" t="s">
        <v>1776</v>
      </c>
      <c r="D70" s="30" t="s">
        <v>1799</v>
      </c>
      <c r="E70" s="30" t="s">
        <v>1338</v>
      </c>
      <c r="F70" s="30" t="s">
        <v>1032</v>
      </c>
      <c r="G70" s="30" t="s">
        <v>140</v>
      </c>
      <c r="H70" s="30" t="s">
        <v>140</v>
      </c>
      <c r="I70" s="30" t="s">
        <v>581</v>
      </c>
      <c r="J70" s="31">
        <v>-1292</v>
      </c>
      <c r="K70" s="30" t="s">
        <v>1800</v>
      </c>
      <c r="L70" s="30" t="s">
        <v>120</v>
      </c>
      <c r="M70" s="32"/>
    </row>
    <row r="71" spans="1:13" x14ac:dyDescent="0.35">
      <c r="A71" s="30">
        <v>66</v>
      </c>
      <c r="B71" s="30" t="s">
        <v>1158</v>
      </c>
      <c r="C71" s="30" t="s">
        <v>1776</v>
      </c>
      <c r="D71" s="30" t="s">
        <v>1801</v>
      </c>
      <c r="E71" s="30" t="s">
        <v>1338</v>
      </c>
      <c r="F71" s="30" t="s">
        <v>1032</v>
      </c>
      <c r="G71" s="30" t="s">
        <v>140</v>
      </c>
      <c r="H71" s="30" t="s">
        <v>140</v>
      </c>
      <c r="I71" s="30" t="s">
        <v>581</v>
      </c>
      <c r="J71" s="31">
        <v>-1292</v>
      </c>
      <c r="K71" s="30" t="s">
        <v>1802</v>
      </c>
      <c r="L71" s="30" t="s">
        <v>120</v>
      </c>
      <c r="M71" s="32"/>
    </row>
    <row r="72" spans="1:13" x14ac:dyDescent="0.35">
      <c r="A72" s="30">
        <v>67</v>
      </c>
      <c r="B72" s="30" t="s">
        <v>1158</v>
      </c>
      <c r="C72" s="30" t="s">
        <v>1776</v>
      </c>
      <c r="D72" s="30" t="s">
        <v>1991</v>
      </c>
      <c r="E72" s="30" t="s">
        <v>1338</v>
      </c>
      <c r="F72" s="30" t="s">
        <v>1032</v>
      </c>
      <c r="G72" s="30" t="s">
        <v>132</v>
      </c>
      <c r="H72" s="30" t="s">
        <v>132</v>
      </c>
      <c r="I72" s="30" t="s">
        <v>581</v>
      </c>
      <c r="J72" s="31">
        <v>-532</v>
      </c>
      <c r="K72" s="30" t="s">
        <v>1992</v>
      </c>
      <c r="L72" s="30" t="s">
        <v>120</v>
      </c>
      <c r="M72" s="32"/>
    </row>
    <row r="73" spans="1:13" x14ac:dyDescent="0.35">
      <c r="A73" s="30">
        <v>68</v>
      </c>
      <c r="B73" s="30" t="s">
        <v>1158</v>
      </c>
      <c r="C73" s="30" t="s">
        <v>1776</v>
      </c>
      <c r="D73" s="30" t="s">
        <v>1995</v>
      </c>
      <c r="E73" s="30" t="s">
        <v>1338</v>
      </c>
      <c r="F73" s="30" t="s">
        <v>1032</v>
      </c>
      <c r="G73" s="30" t="s">
        <v>132</v>
      </c>
      <c r="H73" s="30" t="s">
        <v>132</v>
      </c>
      <c r="I73" s="30" t="s">
        <v>581</v>
      </c>
      <c r="J73" s="31">
        <v>-500</v>
      </c>
      <c r="K73" s="30" t="s">
        <v>1996</v>
      </c>
      <c r="L73" s="30" t="s">
        <v>605</v>
      </c>
      <c r="M73" s="32"/>
    </row>
    <row r="74" spans="1:13" x14ac:dyDescent="0.35">
      <c r="A74" s="30">
        <v>69</v>
      </c>
      <c r="B74" s="30" t="s">
        <v>1158</v>
      </c>
      <c r="C74" s="30" t="s">
        <v>1776</v>
      </c>
      <c r="D74" s="30" t="s">
        <v>2269</v>
      </c>
      <c r="E74" s="30" t="s">
        <v>1338</v>
      </c>
      <c r="F74" s="30" t="s">
        <v>868</v>
      </c>
      <c r="G74" s="30" t="s">
        <v>168</v>
      </c>
      <c r="H74" s="30" t="s">
        <v>168</v>
      </c>
      <c r="I74" s="30" t="s">
        <v>869</v>
      </c>
      <c r="J74" s="31">
        <v>-93919</v>
      </c>
      <c r="K74" s="30" t="s">
        <v>2270</v>
      </c>
      <c r="L74" s="30" t="s">
        <v>59</v>
      </c>
      <c r="M74" s="32"/>
    </row>
    <row r="75" spans="1:13" x14ac:dyDescent="0.35">
      <c r="A75" s="30">
        <v>70</v>
      </c>
      <c r="B75" s="30" t="s">
        <v>1158</v>
      </c>
      <c r="C75" s="30" t="s">
        <v>601</v>
      </c>
      <c r="D75" s="30" t="s">
        <v>1585</v>
      </c>
      <c r="E75" s="30" t="s">
        <v>603</v>
      </c>
      <c r="F75" s="30" t="s">
        <v>1275</v>
      </c>
      <c r="G75" s="30" t="s">
        <v>411</v>
      </c>
      <c r="H75" s="30" t="s">
        <v>411</v>
      </c>
      <c r="I75" s="30" t="s">
        <v>581</v>
      </c>
      <c r="J75" s="31">
        <v>-8634</v>
      </c>
      <c r="K75" s="30" t="s">
        <v>1586</v>
      </c>
      <c r="L75" s="30" t="s">
        <v>120</v>
      </c>
      <c r="M75" s="32"/>
    </row>
    <row r="76" spans="1:13" x14ac:dyDescent="0.35">
      <c r="A76" s="30">
        <v>71</v>
      </c>
      <c r="B76" s="30" t="s">
        <v>1158</v>
      </c>
      <c r="C76" s="30" t="s">
        <v>601</v>
      </c>
      <c r="D76" s="30" t="s">
        <v>1608</v>
      </c>
      <c r="E76" s="30" t="s">
        <v>603</v>
      </c>
      <c r="F76" s="30" t="s">
        <v>1275</v>
      </c>
      <c r="G76" s="30" t="s">
        <v>168</v>
      </c>
      <c r="H76" s="30" t="s">
        <v>168</v>
      </c>
      <c r="I76" s="30" t="s">
        <v>581</v>
      </c>
      <c r="J76" s="31">
        <v>-12540</v>
      </c>
      <c r="K76" s="30" t="s">
        <v>1609</v>
      </c>
      <c r="L76" s="30" t="s">
        <v>120</v>
      </c>
      <c r="M76" s="32"/>
    </row>
    <row r="77" spans="1:13" x14ac:dyDescent="0.35">
      <c r="A77" s="30">
        <v>72</v>
      </c>
      <c r="B77" s="30" t="s">
        <v>1158</v>
      </c>
      <c r="C77" s="30" t="s">
        <v>601</v>
      </c>
      <c r="D77" s="30" t="s">
        <v>1610</v>
      </c>
      <c r="E77" s="30" t="s">
        <v>603</v>
      </c>
      <c r="F77" s="30" t="s">
        <v>1032</v>
      </c>
      <c r="G77" s="30" t="s">
        <v>168</v>
      </c>
      <c r="H77" s="30" t="s">
        <v>168</v>
      </c>
      <c r="I77" s="30" t="s">
        <v>581</v>
      </c>
      <c r="J77" s="31">
        <v>-3672</v>
      </c>
      <c r="K77" s="30" t="s">
        <v>1611</v>
      </c>
      <c r="L77" s="30" t="s">
        <v>120</v>
      </c>
      <c r="M77" s="32"/>
    </row>
    <row r="78" spans="1:13" x14ac:dyDescent="0.35">
      <c r="A78" s="30">
        <v>73</v>
      </c>
      <c r="B78" s="30" t="s">
        <v>1158</v>
      </c>
      <c r="C78" s="30" t="s">
        <v>601</v>
      </c>
      <c r="D78" s="30" t="s">
        <v>1633</v>
      </c>
      <c r="E78" s="30" t="s">
        <v>603</v>
      </c>
      <c r="F78" s="30" t="s">
        <v>1032</v>
      </c>
      <c r="G78" s="30" t="s">
        <v>174</v>
      </c>
      <c r="H78" s="30" t="s">
        <v>174</v>
      </c>
      <c r="I78" s="30" t="s">
        <v>581</v>
      </c>
      <c r="J78" s="31">
        <v>-69930.48</v>
      </c>
      <c r="K78" s="30" t="s">
        <v>1634</v>
      </c>
      <c r="L78" s="30" t="s">
        <v>1635</v>
      </c>
      <c r="M78" s="32"/>
    </row>
    <row r="79" spans="1:13" x14ac:dyDescent="0.35">
      <c r="A79" s="30">
        <v>74</v>
      </c>
      <c r="B79" s="30" t="s">
        <v>1158</v>
      </c>
      <c r="C79" s="30" t="s">
        <v>608</v>
      </c>
      <c r="D79" s="30" t="s">
        <v>1653</v>
      </c>
      <c r="E79" s="30" t="s">
        <v>111</v>
      </c>
      <c r="F79" s="30" t="s">
        <v>1111</v>
      </c>
      <c r="G79" s="30" t="s">
        <v>174</v>
      </c>
      <c r="H79" s="30" t="s">
        <v>174</v>
      </c>
      <c r="I79" s="30" t="s">
        <v>581</v>
      </c>
      <c r="J79" s="31">
        <v>-24900</v>
      </c>
      <c r="K79" s="30" t="s">
        <v>1654</v>
      </c>
      <c r="L79" s="30" t="s">
        <v>296</v>
      </c>
      <c r="M79" s="32"/>
    </row>
    <row r="80" spans="1:13" x14ac:dyDescent="0.35">
      <c r="A80" s="30">
        <v>75</v>
      </c>
      <c r="B80" s="30" t="s">
        <v>1158</v>
      </c>
      <c r="C80" s="30" t="s">
        <v>608</v>
      </c>
      <c r="D80" s="30" t="s">
        <v>1898</v>
      </c>
      <c r="E80" s="30" t="s">
        <v>111</v>
      </c>
      <c r="F80" s="30" t="s">
        <v>1032</v>
      </c>
      <c r="G80" s="30" t="s">
        <v>132</v>
      </c>
      <c r="H80" s="30" t="s">
        <v>132</v>
      </c>
      <c r="I80" s="30" t="s">
        <v>581</v>
      </c>
      <c r="J80" s="31">
        <v>-4970</v>
      </c>
      <c r="K80" s="30" t="s">
        <v>1899</v>
      </c>
      <c r="L80" s="30" t="s">
        <v>120</v>
      </c>
      <c r="M80" s="32"/>
    </row>
    <row r="81" spans="1:13" x14ac:dyDescent="0.35">
      <c r="A81" s="30">
        <v>76</v>
      </c>
      <c r="B81" s="30" t="s">
        <v>1158</v>
      </c>
      <c r="C81" s="30" t="s">
        <v>608</v>
      </c>
      <c r="D81" s="30" t="s">
        <v>1904</v>
      </c>
      <c r="E81" s="30" t="s">
        <v>111</v>
      </c>
      <c r="F81" s="30" t="s">
        <v>1111</v>
      </c>
      <c r="G81" s="30" t="s">
        <v>132</v>
      </c>
      <c r="H81" s="30" t="s">
        <v>132</v>
      </c>
      <c r="I81" s="30" t="s">
        <v>581</v>
      </c>
      <c r="J81" s="31">
        <v>-18530</v>
      </c>
      <c r="K81" s="30" t="s">
        <v>1905</v>
      </c>
      <c r="L81" s="30" t="s">
        <v>296</v>
      </c>
      <c r="M81" s="32"/>
    </row>
    <row r="82" spans="1:13" x14ac:dyDescent="0.35">
      <c r="A82" s="30">
        <v>77</v>
      </c>
      <c r="B82" s="30" t="s">
        <v>1158</v>
      </c>
      <c r="C82" s="30" t="s">
        <v>1318</v>
      </c>
      <c r="D82" s="30" t="s">
        <v>1319</v>
      </c>
      <c r="E82" s="30" t="s">
        <v>111</v>
      </c>
      <c r="F82" s="30" t="s">
        <v>1275</v>
      </c>
      <c r="G82" s="30" t="s">
        <v>923</v>
      </c>
      <c r="H82" s="30" t="s">
        <v>923</v>
      </c>
      <c r="I82" s="30" t="s">
        <v>581</v>
      </c>
      <c r="J82" s="31">
        <v>-10193</v>
      </c>
      <c r="K82" s="30" t="s">
        <v>1240</v>
      </c>
      <c r="L82" s="30" t="s">
        <v>310</v>
      </c>
      <c r="M82" s="32"/>
    </row>
    <row r="83" spans="1:13" x14ac:dyDescent="0.35">
      <c r="A83" s="30">
        <v>78</v>
      </c>
      <c r="B83" s="30" t="s">
        <v>1158</v>
      </c>
      <c r="C83" s="30" t="s">
        <v>1318</v>
      </c>
      <c r="D83" s="30" t="s">
        <v>1620</v>
      </c>
      <c r="E83" s="30" t="s">
        <v>111</v>
      </c>
      <c r="F83" s="30" t="s">
        <v>1032</v>
      </c>
      <c r="G83" s="30" t="s">
        <v>168</v>
      </c>
      <c r="H83" s="30" t="s">
        <v>168</v>
      </c>
      <c r="I83" s="30" t="s">
        <v>581</v>
      </c>
      <c r="J83" s="31">
        <v>-4496</v>
      </c>
      <c r="K83" s="30" t="s">
        <v>1373</v>
      </c>
      <c r="L83" s="30" t="s">
        <v>310</v>
      </c>
      <c r="M83" s="32"/>
    </row>
    <row r="84" spans="1:13" x14ac:dyDescent="0.35">
      <c r="A84" s="30">
        <v>79</v>
      </c>
      <c r="B84" s="30" t="s">
        <v>1158</v>
      </c>
      <c r="C84" s="30" t="s">
        <v>637</v>
      </c>
      <c r="D84" s="30" t="s">
        <v>1853</v>
      </c>
      <c r="E84" s="30" t="s">
        <v>53</v>
      </c>
      <c r="F84" s="30" t="s">
        <v>1032</v>
      </c>
      <c r="G84" s="30" t="s">
        <v>132</v>
      </c>
      <c r="H84" s="30" t="s">
        <v>132</v>
      </c>
      <c r="I84" s="30" t="s">
        <v>581</v>
      </c>
      <c r="J84" s="31">
        <v>-6670</v>
      </c>
      <c r="K84" s="30" t="s">
        <v>1854</v>
      </c>
      <c r="L84" s="30" t="s">
        <v>120</v>
      </c>
      <c r="M84" s="32"/>
    </row>
    <row r="85" spans="1:13" x14ac:dyDescent="0.35">
      <c r="A85" s="30">
        <v>80</v>
      </c>
      <c r="B85" s="30" t="s">
        <v>1158</v>
      </c>
      <c r="C85" s="30" t="s">
        <v>637</v>
      </c>
      <c r="D85" s="30" t="s">
        <v>1935</v>
      </c>
      <c r="E85" s="30" t="s">
        <v>53</v>
      </c>
      <c r="F85" s="30" t="s">
        <v>1032</v>
      </c>
      <c r="G85" s="30" t="s">
        <v>132</v>
      </c>
      <c r="H85" s="30" t="s">
        <v>132</v>
      </c>
      <c r="I85" s="30" t="s">
        <v>581</v>
      </c>
      <c r="J85" s="31">
        <v>-74735.399999999994</v>
      </c>
      <c r="K85" s="30" t="s">
        <v>1936</v>
      </c>
      <c r="L85" s="30" t="s">
        <v>1635</v>
      </c>
      <c r="M85" s="32"/>
    </row>
    <row r="86" spans="1:13" x14ac:dyDescent="0.35">
      <c r="A86" s="30">
        <v>81</v>
      </c>
      <c r="B86" s="30" t="s">
        <v>1158</v>
      </c>
      <c r="C86" s="30" t="s">
        <v>637</v>
      </c>
      <c r="D86" s="30" t="s">
        <v>2136</v>
      </c>
      <c r="E86" s="30" t="s">
        <v>53</v>
      </c>
      <c r="F86" s="30" t="s">
        <v>1032</v>
      </c>
      <c r="G86" s="30" t="s">
        <v>132</v>
      </c>
      <c r="H86" s="30" t="s">
        <v>132</v>
      </c>
      <c r="I86" s="30" t="s">
        <v>581</v>
      </c>
      <c r="J86" s="31">
        <v>-6468</v>
      </c>
      <c r="K86" s="30" t="s">
        <v>2137</v>
      </c>
      <c r="L86" s="30" t="s">
        <v>120</v>
      </c>
      <c r="M86" s="32"/>
    </row>
    <row r="87" spans="1:13" x14ac:dyDescent="0.35">
      <c r="A87" s="30">
        <v>82</v>
      </c>
      <c r="B87" s="30" t="s">
        <v>1158</v>
      </c>
      <c r="C87" s="30" t="s">
        <v>1500</v>
      </c>
      <c r="D87" s="30" t="s">
        <v>1501</v>
      </c>
      <c r="E87" s="30" t="s">
        <v>656</v>
      </c>
      <c r="F87" s="30" t="s">
        <v>1045</v>
      </c>
      <c r="G87" s="30" t="s">
        <v>349</v>
      </c>
      <c r="H87" s="30" t="s">
        <v>349</v>
      </c>
      <c r="I87" s="30" t="s">
        <v>581</v>
      </c>
      <c r="J87" s="31">
        <v>-59500</v>
      </c>
      <c r="K87" s="30" t="s">
        <v>1502</v>
      </c>
      <c r="L87" s="30" t="s">
        <v>120</v>
      </c>
      <c r="M87" s="32"/>
    </row>
    <row r="88" spans="1:13" x14ac:dyDescent="0.35">
      <c r="A88" s="30">
        <v>83</v>
      </c>
      <c r="B88" s="30" t="s">
        <v>1158</v>
      </c>
      <c r="C88" s="30" t="s">
        <v>1500</v>
      </c>
      <c r="D88" s="30" t="s">
        <v>1503</v>
      </c>
      <c r="E88" s="30" t="s">
        <v>656</v>
      </c>
      <c r="F88" s="30" t="s">
        <v>1045</v>
      </c>
      <c r="G88" s="30" t="s">
        <v>349</v>
      </c>
      <c r="H88" s="30" t="s">
        <v>349</v>
      </c>
      <c r="I88" s="30" t="s">
        <v>581</v>
      </c>
      <c r="J88" s="31">
        <v>-30625</v>
      </c>
      <c r="K88" s="30" t="s">
        <v>1504</v>
      </c>
      <c r="L88" s="30" t="s">
        <v>120</v>
      </c>
      <c r="M88" s="32"/>
    </row>
    <row r="89" spans="1:13" x14ac:dyDescent="0.35">
      <c r="A89" s="30">
        <v>84</v>
      </c>
      <c r="B89" s="30" t="s">
        <v>1158</v>
      </c>
      <c r="C89" s="30" t="s">
        <v>1500</v>
      </c>
      <c r="D89" s="30" t="s">
        <v>2235</v>
      </c>
      <c r="E89" s="30" t="s">
        <v>656</v>
      </c>
      <c r="F89" s="30" t="s">
        <v>868</v>
      </c>
      <c r="G89" s="30" t="s">
        <v>168</v>
      </c>
      <c r="H89" s="30" t="s">
        <v>168</v>
      </c>
      <c r="I89" s="30" t="s">
        <v>869</v>
      </c>
      <c r="J89" s="31">
        <v>-79278</v>
      </c>
      <c r="K89" s="30" t="s">
        <v>2236</v>
      </c>
      <c r="L89" s="30" t="s">
        <v>337</v>
      </c>
      <c r="M89" s="32"/>
    </row>
    <row r="90" spans="1:13" x14ac:dyDescent="0.35">
      <c r="A90" s="30">
        <v>85</v>
      </c>
      <c r="B90" s="30" t="s">
        <v>1158</v>
      </c>
      <c r="C90" s="30" t="s">
        <v>1500</v>
      </c>
      <c r="D90" s="30" t="s">
        <v>2237</v>
      </c>
      <c r="E90" s="30" t="s">
        <v>656</v>
      </c>
      <c r="F90" s="30" t="s">
        <v>868</v>
      </c>
      <c r="G90" s="30" t="s">
        <v>168</v>
      </c>
      <c r="H90" s="30" t="s">
        <v>168</v>
      </c>
      <c r="I90" s="30" t="s">
        <v>869</v>
      </c>
      <c r="J90" s="31">
        <v>-30625</v>
      </c>
      <c r="K90" s="30" t="s">
        <v>2238</v>
      </c>
      <c r="L90" s="30" t="s">
        <v>170</v>
      </c>
      <c r="M90" s="32"/>
    </row>
    <row r="91" spans="1:13" x14ac:dyDescent="0.35">
      <c r="A91" s="30">
        <v>86</v>
      </c>
      <c r="B91" s="30" t="s">
        <v>1158</v>
      </c>
      <c r="C91" s="30" t="s">
        <v>654</v>
      </c>
      <c r="D91" s="30" t="s">
        <v>1727</v>
      </c>
      <c r="E91" s="30" t="s">
        <v>656</v>
      </c>
      <c r="F91" s="30" t="s">
        <v>1032</v>
      </c>
      <c r="G91" s="30" t="s">
        <v>140</v>
      </c>
      <c r="H91" s="30" t="s">
        <v>140</v>
      </c>
      <c r="I91" s="30" t="s">
        <v>581</v>
      </c>
      <c r="J91" s="31">
        <v>-2700</v>
      </c>
      <c r="K91" s="30" t="s">
        <v>1418</v>
      </c>
      <c r="L91" s="30" t="s">
        <v>120</v>
      </c>
      <c r="M91" s="32"/>
    </row>
    <row r="92" spans="1:13" x14ac:dyDescent="0.35">
      <c r="A92" s="30">
        <v>87</v>
      </c>
      <c r="B92" s="30" t="s">
        <v>1158</v>
      </c>
      <c r="C92" s="30" t="s">
        <v>654</v>
      </c>
      <c r="D92" s="30" t="s">
        <v>1728</v>
      </c>
      <c r="E92" s="30" t="s">
        <v>656</v>
      </c>
      <c r="F92" s="30" t="s">
        <v>1032</v>
      </c>
      <c r="G92" s="30" t="s">
        <v>140</v>
      </c>
      <c r="H92" s="30" t="s">
        <v>140</v>
      </c>
      <c r="I92" s="30" t="s">
        <v>581</v>
      </c>
      <c r="J92" s="31">
        <v>-1295</v>
      </c>
      <c r="K92" s="30" t="s">
        <v>1729</v>
      </c>
      <c r="L92" s="30" t="s">
        <v>120</v>
      </c>
      <c r="M92" s="32"/>
    </row>
    <row r="93" spans="1:13" x14ac:dyDescent="0.35">
      <c r="A93" s="30">
        <v>88</v>
      </c>
      <c r="B93" s="30" t="s">
        <v>1158</v>
      </c>
      <c r="C93" s="30" t="s">
        <v>654</v>
      </c>
      <c r="D93" s="30" t="s">
        <v>1730</v>
      </c>
      <c r="E93" s="30" t="s">
        <v>656</v>
      </c>
      <c r="F93" s="30" t="s">
        <v>1032</v>
      </c>
      <c r="G93" s="30" t="s">
        <v>140</v>
      </c>
      <c r="H93" s="30" t="s">
        <v>140</v>
      </c>
      <c r="I93" s="30" t="s">
        <v>581</v>
      </c>
      <c r="J93" s="31">
        <v>-83375</v>
      </c>
      <c r="K93" s="30" t="s">
        <v>1420</v>
      </c>
      <c r="L93" s="30" t="s">
        <v>310</v>
      </c>
      <c r="M93" s="32"/>
    </row>
    <row r="94" spans="1:13" x14ac:dyDescent="0.35">
      <c r="A94" s="30">
        <v>89</v>
      </c>
      <c r="B94" s="30" t="s">
        <v>1158</v>
      </c>
      <c r="C94" s="30" t="s">
        <v>654</v>
      </c>
      <c r="D94" s="30" t="s">
        <v>1731</v>
      </c>
      <c r="E94" s="30" t="s">
        <v>656</v>
      </c>
      <c r="F94" s="30" t="s">
        <v>1032</v>
      </c>
      <c r="G94" s="30" t="s">
        <v>140</v>
      </c>
      <c r="H94" s="30" t="s">
        <v>140</v>
      </c>
      <c r="I94" s="30" t="s">
        <v>581</v>
      </c>
      <c r="J94" s="31">
        <v>-4715</v>
      </c>
      <c r="K94" s="30" t="s">
        <v>1732</v>
      </c>
      <c r="L94" s="30" t="s">
        <v>120</v>
      </c>
      <c r="M94" s="32"/>
    </row>
    <row r="95" spans="1:13" x14ac:dyDescent="0.35">
      <c r="A95" s="30">
        <v>90</v>
      </c>
      <c r="B95" s="30" t="s">
        <v>1158</v>
      </c>
      <c r="C95" s="30" t="s">
        <v>654</v>
      </c>
      <c r="D95" s="30" t="s">
        <v>1733</v>
      </c>
      <c r="E95" s="30" t="s">
        <v>656</v>
      </c>
      <c r="F95" s="30" t="s">
        <v>1032</v>
      </c>
      <c r="G95" s="30" t="s">
        <v>140</v>
      </c>
      <c r="H95" s="30" t="s">
        <v>140</v>
      </c>
      <c r="I95" s="30" t="s">
        <v>581</v>
      </c>
      <c r="J95" s="31">
        <v>-2804</v>
      </c>
      <c r="K95" s="30" t="s">
        <v>1734</v>
      </c>
      <c r="L95" s="30" t="s">
        <v>120</v>
      </c>
      <c r="M95" s="32"/>
    </row>
    <row r="96" spans="1:13" x14ac:dyDescent="0.35">
      <c r="A96" s="30">
        <v>91</v>
      </c>
      <c r="B96" s="30" t="s">
        <v>1158</v>
      </c>
      <c r="C96" s="30" t="s">
        <v>654</v>
      </c>
      <c r="D96" s="30" t="s">
        <v>1735</v>
      </c>
      <c r="E96" s="30" t="s">
        <v>656</v>
      </c>
      <c r="F96" s="30" t="s">
        <v>1032</v>
      </c>
      <c r="G96" s="30" t="s">
        <v>140</v>
      </c>
      <c r="H96" s="30" t="s">
        <v>140</v>
      </c>
      <c r="I96" s="30" t="s">
        <v>581</v>
      </c>
      <c r="J96" s="31">
        <v>-16800</v>
      </c>
      <c r="K96" s="30" t="s">
        <v>1736</v>
      </c>
      <c r="L96" s="30" t="s">
        <v>120</v>
      </c>
      <c r="M96" s="32"/>
    </row>
    <row r="97" spans="1:13" x14ac:dyDescent="0.35">
      <c r="A97" s="30">
        <v>92</v>
      </c>
      <c r="B97" s="30" t="s">
        <v>1158</v>
      </c>
      <c r="C97" s="30" t="s">
        <v>654</v>
      </c>
      <c r="D97" s="30" t="s">
        <v>1760</v>
      </c>
      <c r="E97" s="30" t="s">
        <v>656</v>
      </c>
      <c r="F97" s="30" t="s">
        <v>1032</v>
      </c>
      <c r="G97" s="30" t="s">
        <v>140</v>
      </c>
      <c r="H97" s="30" t="s">
        <v>140</v>
      </c>
      <c r="I97" s="30" t="s">
        <v>581</v>
      </c>
      <c r="J97" s="31">
        <v>-98774.34</v>
      </c>
      <c r="K97" s="30" t="s">
        <v>1425</v>
      </c>
      <c r="L97" s="30" t="s">
        <v>1635</v>
      </c>
      <c r="M97" s="32"/>
    </row>
    <row r="98" spans="1:13" x14ac:dyDescent="0.35">
      <c r="A98" s="30">
        <v>93</v>
      </c>
      <c r="B98" s="30" t="s">
        <v>1158</v>
      </c>
      <c r="C98" s="30" t="s">
        <v>654</v>
      </c>
      <c r="D98" s="30" t="s">
        <v>1765</v>
      </c>
      <c r="E98" s="30" t="s">
        <v>656</v>
      </c>
      <c r="F98" s="30" t="s">
        <v>1032</v>
      </c>
      <c r="G98" s="30" t="s">
        <v>140</v>
      </c>
      <c r="H98" s="30" t="s">
        <v>140</v>
      </c>
      <c r="I98" s="30" t="s">
        <v>581</v>
      </c>
      <c r="J98" s="31">
        <v>-40030.050000000003</v>
      </c>
      <c r="K98" s="30" t="s">
        <v>1427</v>
      </c>
      <c r="L98" s="30" t="s">
        <v>1635</v>
      </c>
      <c r="M98" s="32"/>
    </row>
    <row r="99" spans="1:13" x14ac:dyDescent="0.35">
      <c r="A99" s="30">
        <v>94</v>
      </c>
      <c r="B99" s="30" t="s">
        <v>1158</v>
      </c>
      <c r="C99" s="30" t="s">
        <v>1428</v>
      </c>
      <c r="D99" s="30" t="s">
        <v>1429</v>
      </c>
      <c r="E99" s="30" t="s">
        <v>342</v>
      </c>
      <c r="F99" s="30" t="s">
        <v>1045</v>
      </c>
      <c r="G99" s="30" t="s">
        <v>926</v>
      </c>
      <c r="H99" s="30" t="s">
        <v>349</v>
      </c>
      <c r="I99" s="30" t="s">
        <v>581</v>
      </c>
      <c r="J99" s="31">
        <v>-23148</v>
      </c>
      <c r="K99" s="30" t="s">
        <v>898</v>
      </c>
      <c r="L99" s="30" t="s">
        <v>337</v>
      </c>
      <c r="M99" s="32"/>
    </row>
    <row r="100" spans="1:13" x14ac:dyDescent="0.35">
      <c r="A100" s="30">
        <v>95</v>
      </c>
      <c r="B100" s="30" t="s">
        <v>1158</v>
      </c>
      <c r="C100" s="30" t="s">
        <v>1428</v>
      </c>
      <c r="D100" s="30" t="s">
        <v>1430</v>
      </c>
      <c r="E100" s="30" t="s">
        <v>342</v>
      </c>
      <c r="F100" s="30" t="s">
        <v>1045</v>
      </c>
      <c r="G100" s="30" t="s">
        <v>926</v>
      </c>
      <c r="H100" s="30" t="s">
        <v>349</v>
      </c>
      <c r="I100" s="30" t="s">
        <v>581</v>
      </c>
      <c r="J100" s="31">
        <v>-87335</v>
      </c>
      <c r="K100" s="30" t="s">
        <v>900</v>
      </c>
      <c r="L100" s="30" t="s">
        <v>337</v>
      </c>
      <c r="M100" s="32"/>
    </row>
    <row r="101" spans="1:13" x14ac:dyDescent="0.35">
      <c r="A101" s="30">
        <v>96</v>
      </c>
      <c r="B101" s="30" t="s">
        <v>1158</v>
      </c>
      <c r="C101" s="30" t="s">
        <v>1428</v>
      </c>
      <c r="D101" s="30" t="s">
        <v>1431</v>
      </c>
      <c r="E101" s="30" t="s">
        <v>342</v>
      </c>
      <c r="F101" s="30" t="s">
        <v>1045</v>
      </c>
      <c r="G101" s="30" t="s">
        <v>926</v>
      </c>
      <c r="H101" s="30" t="s">
        <v>349</v>
      </c>
      <c r="I101" s="30" t="s">
        <v>581</v>
      </c>
      <c r="J101" s="31">
        <v>-87335</v>
      </c>
      <c r="K101" s="30" t="s">
        <v>902</v>
      </c>
      <c r="L101" s="30" t="s">
        <v>120</v>
      </c>
      <c r="M101" s="32"/>
    </row>
    <row r="102" spans="1:13" x14ac:dyDescent="0.35">
      <c r="A102" s="30">
        <v>97</v>
      </c>
      <c r="B102" s="30" t="s">
        <v>1158</v>
      </c>
      <c r="C102" s="30" t="s">
        <v>1428</v>
      </c>
      <c r="D102" s="30" t="s">
        <v>1432</v>
      </c>
      <c r="E102" s="30" t="s">
        <v>342</v>
      </c>
      <c r="F102" s="30" t="s">
        <v>1045</v>
      </c>
      <c r="G102" s="30" t="s">
        <v>926</v>
      </c>
      <c r="H102" s="30" t="s">
        <v>349</v>
      </c>
      <c r="I102" s="30" t="s">
        <v>581</v>
      </c>
      <c r="J102" s="31">
        <v>-2418</v>
      </c>
      <c r="K102" s="30" t="s">
        <v>908</v>
      </c>
      <c r="L102" s="30" t="s">
        <v>170</v>
      </c>
      <c r="M102" s="32"/>
    </row>
    <row r="103" spans="1:13" x14ac:dyDescent="0.35">
      <c r="A103" s="30">
        <v>98</v>
      </c>
      <c r="B103" s="30" t="s">
        <v>1158</v>
      </c>
      <c r="C103" s="30" t="s">
        <v>1428</v>
      </c>
      <c r="D103" s="30" t="s">
        <v>1433</v>
      </c>
      <c r="E103" s="30" t="s">
        <v>342</v>
      </c>
      <c r="F103" s="30" t="s">
        <v>1045</v>
      </c>
      <c r="G103" s="30" t="s">
        <v>926</v>
      </c>
      <c r="H103" s="30" t="s">
        <v>349</v>
      </c>
      <c r="I103" s="30" t="s">
        <v>581</v>
      </c>
      <c r="J103" s="31">
        <v>-109135</v>
      </c>
      <c r="K103" s="30" t="s">
        <v>1434</v>
      </c>
      <c r="L103" s="30" t="s">
        <v>170</v>
      </c>
      <c r="M103" s="32"/>
    </row>
    <row r="104" spans="1:13" x14ac:dyDescent="0.35">
      <c r="A104" s="30">
        <v>99</v>
      </c>
      <c r="B104" s="30" t="s">
        <v>1158</v>
      </c>
      <c r="C104" s="30" t="s">
        <v>1428</v>
      </c>
      <c r="D104" s="30" t="s">
        <v>1435</v>
      </c>
      <c r="E104" s="30" t="s">
        <v>342</v>
      </c>
      <c r="F104" s="30" t="s">
        <v>1045</v>
      </c>
      <c r="G104" s="30" t="s">
        <v>926</v>
      </c>
      <c r="H104" s="30" t="s">
        <v>349</v>
      </c>
      <c r="I104" s="30" t="s">
        <v>581</v>
      </c>
      <c r="J104" s="31">
        <v>-109135</v>
      </c>
      <c r="K104" s="30" t="s">
        <v>1436</v>
      </c>
      <c r="L104" s="30" t="s">
        <v>120</v>
      </c>
      <c r="M104" s="32"/>
    </row>
    <row r="105" spans="1:13" x14ac:dyDescent="0.35">
      <c r="A105" s="30">
        <v>100</v>
      </c>
      <c r="B105" s="30" t="s">
        <v>1158</v>
      </c>
      <c r="C105" s="30" t="s">
        <v>1587</v>
      </c>
      <c r="D105" s="30" t="s">
        <v>1588</v>
      </c>
      <c r="E105" s="30" t="s">
        <v>406</v>
      </c>
      <c r="F105" s="30" t="s">
        <v>1032</v>
      </c>
      <c r="G105" s="30" t="s">
        <v>411</v>
      </c>
      <c r="H105" s="30" t="s">
        <v>411</v>
      </c>
      <c r="I105" s="30" t="s">
        <v>581</v>
      </c>
      <c r="J105" s="31">
        <v>-3300</v>
      </c>
      <c r="K105" s="30" t="s">
        <v>1589</v>
      </c>
      <c r="L105" s="30" t="s">
        <v>115</v>
      </c>
      <c r="M105" s="32"/>
    </row>
    <row r="106" spans="1:13" x14ac:dyDescent="0.35">
      <c r="A106" s="30">
        <v>101</v>
      </c>
      <c r="B106" s="30" t="s">
        <v>1158</v>
      </c>
      <c r="C106" s="30" t="s">
        <v>1587</v>
      </c>
      <c r="D106" s="30" t="s">
        <v>1651</v>
      </c>
      <c r="E106" s="30" t="s">
        <v>406</v>
      </c>
      <c r="F106" s="30" t="s">
        <v>1275</v>
      </c>
      <c r="G106" s="30" t="s">
        <v>174</v>
      </c>
      <c r="H106" s="30" t="s">
        <v>174</v>
      </c>
      <c r="I106" s="30" t="s">
        <v>581</v>
      </c>
      <c r="J106" s="31">
        <v>-1700</v>
      </c>
      <c r="K106" s="30" t="s">
        <v>1652</v>
      </c>
      <c r="L106" s="30" t="s">
        <v>120</v>
      </c>
      <c r="M106" s="32"/>
    </row>
    <row r="107" spans="1:13" x14ac:dyDescent="0.35">
      <c r="A107" s="30">
        <v>102</v>
      </c>
      <c r="B107" s="30" t="s">
        <v>1158</v>
      </c>
      <c r="C107" s="30" t="s">
        <v>1587</v>
      </c>
      <c r="D107" s="30" t="s">
        <v>1705</v>
      </c>
      <c r="E107" s="30" t="s">
        <v>406</v>
      </c>
      <c r="F107" s="30" t="s">
        <v>1032</v>
      </c>
      <c r="G107" s="30" t="s">
        <v>140</v>
      </c>
      <c r="H107" s="30" t="s">
        <v>140</v>
      </c>
      <c r="I107" s="30" t="s">
        <v>581</v>
      </c>
      <c r="J107" s="31">
        <v>-3625</v>
      </c>
      <c r="K107" s="30" t="s">
        <v>1706</v>
      </c>
      <c r="L107" s="30" t="s">
        <v>310</v>
      </c>
      <c r="M107" s="32"/>
    </row>
    <row r="108" spans="1:13" x14ac:dyDescent="0.35">
      <c r="A108" s="30">
        <v>103</v>
      </c>
      <c r="B108" s="30" t="s">
        <v>1158</v>
      </c>
      <c r="C108" s="30" t="s">
        <v>1587</v>
      </c>
      <c r="D108" s="30" t="s">
        <v>1709</v>
      </c>
      <c r="E108" s="30" t="s">
        <v>406</v>
      </c>
      <c r="F108" s="30" t="s">
        <v>1032</v>
      </c>
      <c r="G108" s="30" t="s">
        <v>140</v>
      </c>
      <c r="H108" s="30" t="s">
        <v>140</v>
      </c>
      <c r="I108" s="30" t="s">
        <v>581</v>
      </c>
      <c r="J108" s="31">
        <v>-3625</v>
      </c>
      <c r="K108" s="30" t="s">
        <v>1710</v>
      </c>
      <c r="L108" s="30" t="s">
        <v>310</v>
      </c>
      <c r="M108" s="32"/>
    </row>
    <row r="109" spans="1:13" x14ac:dyDescent="0.35">
      <c r="A109" s="30">
        <v>104</v>
      </c>
      <c r="B109" s="30" t="s">
        <v>1158</v>
      </c>
      <c r="C109" s="30" t="s">
        <v>1587</v>
      </c>
      <c r="D109" s="30" t="s">
        <v>1711</v>
      </c>
      <c r="E109" s="30" t="s">
        <v>406</v>
      </c>
      <c r="F109" s="30" t="s">
        <v>1032</v>
      </c>
      <c r="G109" s="30" t="s">
        <v>140</v>
      </c>
      <c r="H109" s="30" t="s">
        <v>140</v>
      </c>
      <c r="I109" s="30" t="s">
        <v>581</v>
      </c>
      <c r="J109" s="31">
        <v>-33250</v>
      </c>
      <c r="K109" s="30" t="s">
        <v>1712</v>
      </c>
      <c r="L109" s="30" t="s">
        <v>120</v>
      </c>
      <c r="M109" s="32"/>
    </row>
    <row r="110" spans="1:13" x14ac:dyDescent="0.35">
      <c r="A110" s="30">
        <v>105</v>
      </c>
      <c r="B110" s="30" t="s">
        <v>1158</v>
      </c>
      <c r="C110" s="30" t="s">
        <v>1587</v>
      </c>
      <c r="D110" s="30" t="s">
        <v>1856</v>
      </c>
      <c r="E110" s="30" t="s">
        <v>406</v>
      </c>
      <c r="F110" s="30" t="s">
        <v>1032</v>
      </c>
      <c r="G110" s="30" t="s">
        <v>132</v>
      </c>
      <c r="H110" s="30" t="s">
        <v>132</v>
      </c>
      <c r="I110" s="30" t="s">
        <v>581</v>
      </c>
      <c r="J110" s="31">
        <v>-4000</v>
      </c>
      <c r="K110" s="30" t="s">
        <v>1857</v>
      </c>
      <c r="L110" s="30" t="s">
        <v>310</v>
      </c>
      <c r="M110" s="32"/>
    </row>
    <row r="111" spans="1:13" x14ac:dyDescent="0.35">
      <c r="A111" s="30">
        <v>106</v>
      </c>
      <c r="B111" s="30" t="s">
        <v>1158</v>
      </c>
      <c r="C111" s="30" t="s">
        <v>1587</v>
      </c>
      <c r="D111" s="30" t="s">
        <v>1859</v>
      </c>
      <c r="E111" s="30" t="s">
        <v>406</v>
      </c>
      <c r="F111" s="30" t="s">
        <v>1032</v>
      </c>
      <c r="G111" s="30" t="s">
        <v>132</v>
      </c>
      <c r="H111" s="30" t="s">
        <v>132</v>
      </c>
      <c r="I111" s="30" t="s">
        <v>581</v>
      </c>
      <c r="J111" s="31">
        <v>-10000</v>
      </c>
      <c r="K111" s="30" t="s">
        <v>1860</v>
      </c>
      <c r="L111" s="30" t="s">
        <v>310</v>
      </c>
      <c r="M111" s="32"/>
    </row>
    <row r="112" spans="1:13" x14ac:dyDescent="0.35">
      <c r="A112" s="30">
        <v>107</v>
      </c>
      <c r="B112" s="30" t="s">
        <v>1158</v>
      </c>
      <c r="C112" s="30" t="s">
        <v>1587</v>
      </c>
      <c r="D112" s="30" t="s">
        <v>1861</v>
      </c>
      <c r="E112" s="30" t="s">
        <v>406</v>
      </c>
      <c r="F112" s="30" t="s">
        <v>1032</v>
      </c>
      <c r="G112" s="30" t="s">
        <v>132</v>
      </c>
      <c r="H112" s="30" t="s">
        <v>132</v>
      </c>
      <c r="I112" s="30" t="s">
        <v>581</v>
      </c>
      <c r="J112" s="31">
        <v>-3300</v>
      </c>
      <c r="K112" s="30" t="s">
        <v>1862</v>
      </c>
      <c r="L112" s="30" t="s">
        <v>115</v>
      </c>
      <c r="M112" s="32"/>
    </row>
    <row r="113" spans="1:13" x14ac:dyDescent="0.35">
      <c r="A113" s="30">
        <v>108</v>
      </c>
      <c r="B113" s="30" t="s">
        <v>1158</v>
      </c>
      <c r="C113" s="30" t="s">
        <v>1587</v>
      </c>
      <c r="D113" s="30" t="s">
        <v>1865</v>
      </c>
      <c r="E113" s="30" t="s">
        <v>406</v>
      </c>
      <c r="F113" s="30" t="s">
        <v>1032</v>
      </c>
      <c r="G113" s="30" t="s">
        <v>132</v>
      </c>
      <c r="H113" s="30" t="s">
        <v>132</v>
      </c>
      <c r="I113" s="30" t="s">
        <v>581</v>
      </c>
      <c r="J113" s="31">
        <v>-3300</v>
      </c>
      <c r="K113" s="30" t="s">
        <v>1866</v>
      </c>
      <c r="L113" s="30" t="s">
        <v>115</v>
      </c>
      <c r="M113" s="32"/>
    </row>
    <row r="114" spans="1:13" x14ac:dyDescent="0.35">
      <c r="A114" s="30">
        <v>109</v>
      </c>
      <c r="B114" s="30" t="s">
        <v>1158</v>
      </c>
      <c r="C114" s="30" t="s">
        <v>1587</v>
      </c>
      <c r="D114" s="30" t="s">
        <v>1869</v>
      </c>
      <c r="E114" s="30" t="s">
        <v>406</v>
      </c>
      <c r="F114" s="30" t="s">
        <v>1032</v>
      </c>
      <c r="G114" s="30" t="s">
        <v>132</v>
      </c>
      <c r="H114" s="30" t="s">
        <v>132</v>
      </c>
      <c r="I114" s="30" t="s">
        <v>581</v>
      </c>
      <c r="J114" s="31">
        <v>-3300</v>
      </c>
      <c r="K114" s="30" t="s">
        <v>1870</v>
      </c>
      <c r="L114" s="30" t="s">
        <v>115</v>
      </c>
      <c r="M114" s="32"/>
    </row>
    <row r="115" spans="1:13" x14ac:dyDescent="0.35">
      <c r="A115" s="30">
        <v>110</v>
      </c>
      <c r="B115" s="30" t="s">
        <v>1158</v>
      </c>
      <c r="C115" s="30" t="s">
        <v>1587</v>
      </c>
      <c r="D115" s="30" t="s">
        <v>1908</v>
      </c>
      <c r="E115" s="30" t="s">
        <v>406</v>
      </c>
      <c r="F115" s="30" t="s">
        <v>1032</v>
      </c>
      <c r="G115" s="30" t="s">
        <v>132</v>
      </c>
      <c r="H115" s="30" t="s">
        <v>132</v>
      </c>
      <c r="I115" s="30" t="s">
        <v>581</v>
      </c>
      <c r="J115" s="31">
        <v>-3625</v>
      </c>
      <c r="K115" s="30" t="s">
        <v>1909</v>
      </c>
      <c r="L115" s="30" t="s">
        <v>310</v>
      </c>
      <c r="M115" s="32"/>
    </row>
    <row r="116" spans="1:13" x14ac:dyDescent="0.35">
      <c r="A116" s="30">
        <v>111</v>
      </c>
      <c r="B116" s="30" t="s">
        <v>1158</v>
      </c>
      <c r="C116" s="30" t="s">
        <v>1587</v>
      </c>
      <c r="D116" s="30" t="s">
        <v>1914</v>
      </c>
      <c r="E116" s="30" t="s">
        <v>406</v>
      </c>
      <c r="F116" s="30" t="s">
        <v>1032</v>
      </c>
      <c r="G116" s="30" t="s">
        <v>132</v>
      </c>
      <c r="H116" s="30" t="s">
        <v>132</v>
      </c>
      <c r="I116" s="30" t="s">
        <v>581</v>
      </c>
      <c r="J116" s="31">
        <v>-3625</v>
      </c>
      <c r="K116" s="30" t="s">
        <v>1915</v>
      </c>
      <c r="L116" s="30" t="s">
        <v>310</v>
      </c>
      <c r="M116" s="32"/>
    </row>
    <row r="117" spans="1:13" x14ac:dyDescent="0.35">
      <c r="A117" s="30">
        <v>112</v>
      </c>
      <c r="B117" s="30" t="s">
        <v>1158</v>
      </c>
      <c r="C117" s="30" t="s">
        <v>1587</v>
      </c>
      <c r="D117" s="30" t="s">
        <v>1941</v>
      </c>
      <c r="E117" s="30" t="s">
        <v>406</v>
      </c>
      <c r="F117" s="30" t="s">
        <v>1032</v>
      </c>
      <c r="G117" s="30" t="s">
        <v>132</v>
      </c>
      <c r="H117" s="30" t="s">
        <v>132</v>
      </c>
      <c r="I117" s="30" t="s">
        <v>581</v>
      </c>
      <c r="J117" s="31">
        <v>-3625</v>
      </c>
      <c r="K117" s="30" t="s">
        <v>1942</v>
      </c>
      <c r="L117" s="30" t="s">
        <v>310</v>
      </c>
      <c r="M117" s="32"/>
    </row>
    <row r="118" spans="1:13" x14ac:dyDescent="0.35">
      <c r="A118" s="30">
        <v>113</v>
      </c>
      <c r="B118" s="30" t="s">
        <v>1158</v>
      </c>
      <c r="C118" s="30" t="s">
        <v>1587</v>
      </c>
      <c r="D118" s="30" t="s">
        <v>1949</v>
      </c>
      <c r="E118" s="30" t="s">
        <v>406</v>
      </c>
      <c r="F118" s="30" t="s">
        <v>1032</v>
      </c>
      <c r="G118" s="30" t="s">
        <v>132</v>
      </c>
      <c r="H118" s="30" t="s">
        <v>132</v>
      </c>
      <c r="I118" s="30" t="s">
        <v>581</v>
      </c>
      <c r="J118" s="31">
        <v>-6625</v>
      </c>
      <c r="K118" s="30" t="s">
        <v>1950</v>
      </c>
      <c r="L118" s="30" t="s">
        <v>310</v>
      </c>
      <c r="M118" s="32"/>
    </row>
    <row r="119" spans="1:13" x14ac:dyDescent="0.35">
      <c r="A119" s="30">
        <v>114</v>
      </c>
      <c r="B119" s="30" t="s">
        <v>1158</v>
      </c>
      <c r="C119" s="30" t="s">
        <v>1587</v>
      </c>
      <c r="D119" s="30" t="s">
        <v>1957</v>
      </c>
      <c r="E119" s="30" t="s">
        <v>406</v>
      </c>
      <c r="F119" s="30" t="s">
        <v>1032</v>
      </c>
      <c r="G119" s="30" t="s">
        <v>132</v>
      </c>
      <c r="H119" s="30" t="s">
        <v>132</v>
      </c>
      <c r="I119" s="30" t="s">
        <v>581</v>
      </c>
      <c r="J119" s="31">
        <v>-3625</v>
      </c>
      <c r="K119" s="30" t="s">
        <v>1958</v>
      </c>
      <c r="L119" s="30" t="s">
        <v>310</v>
      </c>
      <c r="M119" s="32"/>
    </row>
    <row r="120" spans="1:13" x14ac:dyDescent="0.35">
      <c r="A120" s="30">
        <v>115</v>
      </c>
      <c r="B120" s="30" t="s">
        <v>1158</v>
      </c>
      <c r="C120" s="30" t="s">
        <v>1587</v>
      </c>
      <c r="D120" s="30" t="s">
        <v>1961</v>
      </c>
      <c r="E120" s="30" t="s">
        <v>406</v>
      </c>
      <c r="F120" s="30" t="s">
        <v>1032</v>
      </c>
      <c r="G120" s="30" t="s">
        <v>132</v>
      </c>
      <c r="H120" s="30" t="s">
        <v>132</v>
      </c>
      <c r="I120" s="30" t="s">
        <v>581</v>
      </c>
      <c r="J120" s="31">
        <v>-3125</v>
      </c>
      <c r="K120" s="30" t="s">
        <v>1962</v>
      </c>
      <c r="L120" s="30" t="s">
        <v>310</v>
      </c>
      <c r="M120" s="32"/>
    </row>
    <row r="121" spans="1:13" x14ac:dyDescent="0.35">
      <c r="A121" s="30">
        <v>116</v>
      </c>
      <c r="B121" s="30" t="s">
        <v>1158</v>
      </c>
      <c r="C121" s="30" t="s">
        <v>691</v>
      </c>
      <c r="D121" s="30" t="s">
        <v>1494</v>
      </c>
      <c r="E121" s="30" t="s">
        <v>693</v>
      </c>
      <c r="F121" s="30" t="s">
        <v>1032</v>
      </c>
      <c r="G121" s="30" t="s">
        <v>349</v>
      </c>
      <c r="H121" s="30" t="s">
        <v>349</v>
      </c>
      <c r="I121" s="30" t="s">
        <v>581</v>
      </c>
      <c r="J121" s="31">
        <v>-438</v>
      </c>
      <c r="K121" s="30" t="s">
        <v>1495</v>
      </c>
      <c r="L121" s="30" t="s">
        <v>120</v>
      </c>
      <c r="M121" s="32"/>
    </row>
    <row r="122" spans="1:13" x14ac:dyDescent="0.35">
      <c r="A122" s="30">
        <v>117</v>
      </c>
      <c r="B122" s="30" t="s">
        <v>1158</v>
      </c>
      <c r="C122" s="30" t="s">
        <v>691</v>
      </c>
      <c r="D122" s="30" t="s">
        <v>2296</v>
      </c>
      <c r="E122" s="30" t="s">
        <v>693</v>
      </c>
      <c r="F122" s="30" t="s">
        <v>868</v>
      </c>
      <c r="G122" s="30" t="s">
        <v>132</v>
      </c>
      <c r="H122" s="30" t="s">
        <v>132</v>
      </c>
      <c r="I122" s="30" t="s">
        <v>869</v>
      </c>
      <c r="J122" s="31">
        <v>-438</v>
      </c>
      <c r="K122" s="30" t="s">
        <v>2297</v>
      </c>
      <c r="L122" s="30" t="s">
        <v>170</v>
      </c>
      <c r="M122" s="32"/>
    </row>
    <row r="123" spans="1:13" x14ac:dyDescent="0.35">
      <c r="A123" s="30">
        <v>118</v>
      </c>
      <c r="B123" s="30" t="s">
        <v>1158</v>
      </c>
      <c r="C123" s="30" t="s">
        <v>691</v>
      </c>
      <c r="D123" s="30" t="s">
        <v>2298</v>
      </c>
      <c r="E123" s="30" t="s">
        <v>693</v>
      </c>
      <c r="F123" s="30" t="s">
        <v>868</v>
      </c>
      <c r="G123" s="30" t="s">
        <v>132</v>
      </c>
      <c r="H123" s="30" t="s">
        <v>132</v>
      </c>
      <c r="I123" s="30" t="s">
        <v>869</v>
      </c>
      <c r="J123" s="31">
        <v>-0.01</v>
      </c>
      <c r="K123" s="30" t="s">
        <v>2299</v>
      </c>
      <c r="L123" s="30" t="s">
        <v>115</v>
      </c>
      <c r="M123" s="32"/>
    </row>
    <row r="124" spans="1:13" x14ac:dyDescent="0.35">
      <c r="A124" s="30">
        <v>119</v>
      </c>
      <c r="B124" s="30" t="s">
        <v>1158</v>
      </c>
      <c r="C124" s="30" t="s">
        <v>1719</v>
      </c>
      <c r="D124" s="30" t="s">
        <v>1720</v>
      </c>
      <c r="E124" s="30" t="s">
        <v>991</v>
      </c>
      <c r="F124" s="30" t="s">
        <v>1275</v>
      </c>
      <c r="G124" s="30" t="s">
        <v>140</v>
      </c>
      <c r="H124" s="30" t="s">
        <v>140</v>
      </c>
      <c r="I124" s="30" t="s">
        <v>581</v>
      </c>
      <c r="J124" s="31">
        <v>-3500</v>
      </c>
      <c r="K124" s="30" t="s">
        <v>1558</v>
      </c>
      <c r="L124" s="30" t="s">
        <v>120</v>
      </c>
      <c r="M124" s="32"/>
    </row>
    <row r="125" spans="1:13" x14ac:dyDescent="0.35">
      <c r="A125" s="30">
        <v>120</v>
      </c>
      <c r="B125" s="30" t="s">
        <v>1158</v>
      </c>
      <c r="C125" s="30" t="s">
        <v>1719</v>
      </c>
      <c r="D125" s="30" t="s">
        <v>1807</v>
      </c>
      <c r="E125" s="30" t="s">
        <v>991</v>
      </c>
      <c r="F125" s="30" t="s">
        <v>1032</v>
      </c>
      <c r="G125" s="30" t="s">
        <v>140</v>
      </c>
      <c r="H125" s="30" t="s">
        <v>140</v>
      </c>
      <c r="I125" s="30" t="s">
        <v>581</v>
      </c>
      <c r="J125" s="31">
        <v>-111750</v>
      </c>
      <c r="K125" s="30" t="s">
        <v>1808</v>
      </c>
      <c r="L125" s="30" t="s">
        <v>120</v>
      </c>
      <c r="M125" s="32"/>
    </row>
    <row r="126" spans="1:13" x14ac:dyDescent="0.35">
      <c r="A126" s="30">
        <v>121</v>
      </c>
      <c r="B126" s="30" t="s">
        <v>1158</v>
      </c>
      <c r="C126" s="30" t="s">
        <v>1719</v>
      </c>
      <c r="D126" s="30" t="s">
        <v>2130</v>
      </c>
      <c r="E126" s="30" t="s">
        <v>991</v>
      </c>
      <c r="F126" s="30" t="s">
        <v>1275</v>
      </c>
      <c r="G126" s="30" t="s">
        <v>132</v>
      </c>
      <c r="H126" s="30" t="s">
        <v>132</v>
      </c>
      <c r="I126" s="30" t="s">
        <v>581</v>
      </c>
      <c r="J126" s="31">
        <v>-21225</v>
      </c>
      <c r="K126" s="30" t="s">
        <v>2131</v>
      </c>
      <c r="L126" s="30" t="s">
        <v>120</v>
      </c>
      <c r="M126" s="32"/>
    </row>
    <row r="127" spans="1:13" x14ac:dyDescent="0.35">
      <c r="A127" s="30">
        <v>122</v>
      </c>
      <c r="B127" s="30" t="s">
        <v>1158</v>
      </c>
      <c r="C127" s="30" t="s">
        <v>1246</v>
      </c>
      <c r="D127" s="30" t="s">
        <v>1247</v>
      </c>
      <c r="E127" s="30" t="s">
        <v>991</v>
      </c>
      <c r="F127" s="30" t="s">
        <v>1111</v>
      </c>
      <c r="G127" s="30" t="s">
        <v>585</v>
      </c>
      <c r="H127" s="30" t="s">
        <v>585</v>
      </c>
      <c r="I127" s="30" t="s">
        <v>581</v>
      </c>
      <c r="J127" s="31">
        <v>-44500</v>
      </c>
      <c r="K127" s="30" t="s">
        <v>1248</v>
      </c>
      <c r="L127" s="30" t="s">
        <v>296</v>
      </c>
      <c r="M127" s="32"/>
    </row>
    <row r="128" spans="1:13" x14ac:dyDescent="0.35">
      <c r="A128" s="30">
        <v>123</v>
      </c>
      <c r="B128" s="30" t="s">
        <v>1158</v>
      </c>
      <c r="C128" s="30" t="s">
        <v>1246</v>
      </c>
      <c r="D128" s="30" t="s">
        <v>1265</v>
      </c>
      <c r="E128" s="30" t="s">
        <v>991</v>
      </c>
      <c r="F128" s="30" t="s">
        <v>1032</v>
      </c>
      <c r="G128" s="30" t="s">
        <v>113</v>
      </c>
      <c r="H128" s="30" t="s">
        <v>113</v>
      </c>
      <c r="I128" s="30" t="s">
        <v>581</v>
      </c>
      <c r="J128" s="31">
        <v>-1815</v>
      </c>
      <c r="K128" s="30" t="s">
        <v>1266</v>
      </c>
      <c r="L128" s="30" t="s">
        <v>120</v>
      </c>
      <c r="M128" s="32"/>
    </row>
    <row r="129" spans="1:13" x14ac:dyDescent="0.35">
      <c r="A129" s="30">
        <v>124</v>
      </c>
      <c r="B129" s="30" t="s">
        <v>1158</v>
      </c>
      <c r="C129" s="30" t="s">
        <v>1246</v>
      </c>
      <c r="D129" s="30" t="s">
        <v>1281</v>
      </c>
      <c r="E129" s="30" t="s">
        <v>991</v>
      </c>
      <c r="F129" s="30" t="s">
        <v>1111</v>
      </c>
      <c r="G129" s="30" t="s">
        <v>1279</v>
      </c>
      <c r="H129" s="30" t="s">
        <v>1279</v>
      </c>
      <c r="I129" s="30" t="s">
        <v>581</v>
      </c>
      <c r="J129" s="31">
        <v>-8500</v>
      </c>
      <c r="K129" s="30" t="s">
        <v>1282</v>
      </c>
      <c r="L129" s="30" t="s">
        <v>296</v>
      </c>
      <c r="M129" s="32"/>
    </row>
    <row r="130" spans="1:13" x14ac:dyDescent="0.35">
      <c r="A130" s="30">
        <v>125</v>
      </c>
      <c r="B130" s="30" t="s">
        <v>1158</v>
      </c>
      <c r="C130" s="30" t="s">
        <v>1246</v>
      </c>
      <c r="D130" s="30" t="s">
        <v>1301</v>
      </c>
      <c r="E130" s="30" t="s">
        <v>991</v>
      </c>
      <c r="F130" s="30" t="s">
        <v>1111</v>
      </c>
      <c r="G130" s="30" t="s">
        <v>1299</v>
      </c>
      <c r="H130" s="30" t="s">
        <v>1299</v>
      </c>
      <c r="I130" s="30" t="s">
        <v>581</v>
      </c>
      <c r="J130" s="31">
        <v>-13800</v>
      </c>
      <c r="K130" s="30" t="s">
        <v>1302</v>
      </c>
      <c r="L130" s="30" t="s">
        <v>296</v>
      </c>
      <c r="M130" s="32"/>
    </row>
    <row r="131" spans="1:13" x14ac:dyDescent="0.35">
      <c r="A131" s="30">
        <v>126</v>
      </c>
      <c r="B131" s="30" t="s">
        <v>1158</v>
      </c>
      <c r="C131" s="30" t="s">
        <v>1246</v>
      </c>
      <c r="D131" s="30" t="s">
        <v>1395</v>
      </c>
      <c r="E131" s="30" t="s">
        <v>991</v>
      </c>
      <c r="F131" s="30" t="s">
        <v>1032</v>
      </c>
      <c r="G131" s="30" t="s">
        <v>62</v>
      </c>
      <c r="H131" s="30" t="s">
        <v>62</v>
      </c>
      <c r="I131" s="30" t="s">
        <v>581</v>
      </c>
      <c r="J131" s="31">
        <v>-95110</v>
      </c>
      <c r="K131" s="30" t="s">
        <v>1396</v>
      </c>
      <c r="L131" s="30" t="s">
        <v>120</v>
      </c>
      <c r="M131" s="32"/>
    </row>
    <row r="132" spans="1:13" x14ac:dyDescent="0.35">
      <c r="A132" s="30">
        <v>127</v>
      </c>
      <c r="B132" s="30" t="s">
        <v>1158</v>
      </c>
      <c r="C132" s="30" t="s">
        <v>1246</v>
      </c>
      <c r="D132" s="30" t="s">
        <v>1397</v>
      </c>
      <c r="E132" s="30" t="s">
        <v>991</v>
      </c>
      <c r="F132" s="30" t="s">
        <v>1032</v>
      </c>
      <c r="G132" s="30" t="s">
        <v>62</v>
      </c>
      <c r="H132" s="30" t="s">
        <v>62</v>
      </c>
      <c r="I132" s="30" t="s">
        <v>581</v>
      </c>
      <c r="J132" s="31">
        <v>-15750</v>
      </c>
      <c r="K132" s="30" t="s">
        <v>1398</v>
      </c>
      <c r="L132" s="30" t="s">
        <v>120</v>
      </c>
      <c r="M132" s="32"/>
    </row>
    <row r="133" spans="1:13" x14ac:dyDescent="0.35">
      <c r="A133" s="30">
        <v>128</v>
      </c>
      <c r="B133" s="30" t="s">
        <v>1158</v>
      </c>
      <c r="C133" s="30" t="s">
        <v>1246</v>
      </c>
      <c r="D133" s="30" t="s">
        <v>1509</v>
      </c>
      <c r="E133" s="30" t="s">
        <v>991</v>
      </c>
      <c r="F133" s="30" t="s">
        <v>1032</v>
      </c>
      <c r="G133" s="30" t="s">
        <v>349</v>
      </c>
      <c r="H133" s="30" t="s">
        <v>349</v>
      </c>
      <c r="I133" s="30" t="s">
        <v>581</v>
      </c>
      <c r="J133" s="31">
        <v>-3000</v>
      </c>
      <c r="K133" s="30" t="s">
        <v>1510</v>
      </c>
      <c r="L133" s="30" t="s">
        <v>605</v>
      </c>
      <c r="M133" s="32"/>
    </row>
    <row r="134" spans="1:13" x14ac:dyDescent="0.35">
      <c r="A134" s="30">
        <v>129</v>
      </c>
      <c r="B134" s="30" t="s">
        <v>1158</v>
      </c>
      <c r="C134" s="30" t="s">
        <v>1246</v>
      </c>
      <c r="D134" s="30" t="s">
        <v>1533</v>
      </c>
      <c r="E134" s="30" t="s">
        <v>991</v>
      </c>
      <c r="F134" s="30" t="s">
        <v>1275</v>
      </c>
      <c r="G134" s="30" t="s">
        <v>74</v>
      </c>
      <c r="H134" s="30" t="s">
        <v>74</v>
      </c>
      <c r="I134" s="30" t="s">
        <v>581</v>
      </c>
      <c r="J134" s="31">
        <v>-44300</v>
      </c>
      <c r="K134" s="30" t="s">
        <v>1534</v>
      </c>
      <c r="L134" s="30" t="s">
        <v>120</v>
      </c>
      <c r="M134" s="32"/>
    </row>
    <row r="135" spans="1:13" x14ac:dyDescent="0.35">
      <c r="A135" s="30">
        <v>130</v>
      </c>
      <c r="B135" s="30" t="s">
        <v>1158</v>
      </c>
      <c r="C135" s="30" t="s">
        <v>1246</v>
      </c>
      <c r="D135" s="30" t="s">
        <v>1621</v>
      </c>
      <c r="E135" s="30" t="s">
        <v>991</v>
      </c>
      <c r="F135" s="30" t="s">
        <v>1032</v>
      </c>
      <c r="G135" s="30" t="s">
        <v>168</v>
      </c>
      <c r="H135" s="30" t="s">
        <v>168</v>
      </c>
      <c r="I135" s="30" t="s">
        <v>581</v>
      </c>
      <c r="J135" s="31">
        <v>-26580.5</v>
      </c>
      <c r="K135" s="30" t="s">
        <v>1622</v>
      </c>
      <c r="L135" s="30" t="s">
        <v>1163</v>
      </c>
      <c r="M135" s="32"/>
    </row>
    <row r="136" spans="1:13" x14ac:dyDescent="0.35">
      <c r="A136" s="30">
        <v>131</v>
      </c>
      <c r="B136" s="30" t="s">
        <v>1158</v>
      </c>
      <c r="C136" s="30" t="s">
        <v>1246</v>
      </c>
      <c r="D136" s="30" t="s">
        <v>1973</v>
      </c>
      <c r="E136" s="30" t="s">
        <v>991</v>
      </c>
      <c r="F136" s="30" t="s">
        <v>1032</v>
      </c>
      <c r="G136" s="30" t="s">
        <v>132</v>
      </c>
      <c r="H136" s="30" t="s">
        <v>132</v>
      </c>
      <c r="I136" s="30" t="s">
        <v>581</v>
      </c>
      <c r="J136" s="31">
        <v>-58022.400000000001</v>
      </c>
      <c r="K136" s="30" t="s">
        <v>1974</v>
      </c>
      <c r="L136" s="30" t="s">
        <v>1635</v>
      </c>
      <c r="M136" s="32"/>
    </row>
    <row r="137" spans="1:13" x14ac:dyDescent="0.35">
      <c r="A137" s="30">
        <v>132</v>
      </c>
      <c r="B137" s="30" t="s">
        <v>1158</v>
      </c>
      <c r="C137" s="30" t="s">
        <v>1246</v>
      </c>
      <c r="D137" s="30" t="s">
        <v>1975</v>
      </c>
      <c r="E137" s="30" t="s">
        <v>991</v>
      </c>
      <c r="F137" s="30" t="s">
        <v>1275</v>
      </c>
      <c r="G137" s="30" t="s">
        <v>132</v>
      </c>
      <c r="H137" s="30" t="s">
        <v>132</v>
      </c>
      <c r="I137" s="30" t="s">
        <v>581</v>
      </c>
      <c r="J137" s="31">
        <v>-16530</v>
      </c>
      <c r="K137" s="30" t="s">
        <v>1976</v>
      </c>
      <c r="L137" s="30" t="s">
        <v>120</v>
      </c>
      <c r="M137" s="32"/>
    </row>
    <row r="138" spans="1:13" x14ac:dyDescent="0.35">
      <c r="A138" s="30">
        <v>133</v>
      </c>
      <c r="B138" s="30" t="s">
        <v>1158</v>
      </c>
      <c r="C138" s="30" t="s">
        <v>1246</v>
      </c>
      <c r="D138" s="30" t="s">
        <v>1977</v>
      </c>
      <c r="E138" s="30" t="s">
        <v>991</v>
      </c>
      <c r="F138" s="30" t="s">
        <v>1032</v>
      </c>
      <c r="G138" s="30" t="s">
        <v>132</v>
      </c>
      <c r="H138" s="30" t="s">
        <v>132</v>
      </c>
      <c r="I138" s="30" t="s">
        <v>581</v>
      </c>
      <c r="J138" s="31">
        <v>-675000</v>
      </c>
      <c r="K138" s="30" t="s">
        <v>1978</v>
      </c>
      <c r="L138" s="30" t="s">
        <v>115</v>
      </c>
      <c r="M138" s="32"/>
    </row>
    <row r="139" spans="1:13" x14ac:dyDescent="0.35">
      <c r="A139" s="30">
        <v>134</v>
      </c>
      <c r="B139" s="30" t="s">
        <v>1158</v>
      </c>
      <c r="C139" s="30" t="s">
        <v>1246</v>
      </c>
      <c r="D139" s="30" t="s">
        <v>2017</v>
      </c>
      <c r="E139" s="30" t="s">
        <v>991</v>
      </c>
      <c r="F139" s="30" t="s">
        <v>1111</v>
      </c>
      <c r="G139" s="30" t="s">
        <v>132</v>
      </c>
      <c r="H139" s="30" t="s">
        <v>132</v>
      </c>
      <c r="I139" s="30" t="s">
        <v>581</v>
      </c>
      <c r="J139" s="31">
        <v>-18650</v>
      </c>
      <c r="K139" s="30" t="s">
        <v>2018</v>
      </c>
      <c r="L139" s="30" t="s">
        <v>296</v>
      </c>
      <c r="M139" s="32"/>
    </row>
    <row r="140" spans="1:13" x14ac:dyDescent="0.35">
      <c r="A140" s="30">
        <v>135</v>
      </c>
      <c r="B140" s="30" t="s">
        <v>1158</v>
      </c>
      <c r="C140" s="30" t="s">
        <v>1246</v>
      </c>
      <c r="D140" s="30" t="s">
        <v>2026</v>
      </c>
      <c r="E140" s="30" t="s">
        <v>991</v>
      </c>
      <c r="F140" s="30" t="s">
        <v>1032</v>
      </c>
      <c r="G140" s="30" t="s">
        <v>132</v>
      </c>
      <c r="H140" s="30" t="s">
        <v>132</v>
      </c>
      <c r="I140" s="30" t="s">
        <v>581</v>
      </c>
      <c r="J140" s="31">
        <v>-43500</v>
      </c>
      <c r="K140" s="30" t="s">
        <v>2027</v>
      </c>
      <c r="L140" s="30" t="s">
        <v>120</v>
      </c>
      <c r="M140" s="32"/>
    </row>
    <row r="141" spans="1:13" x14ac:dyDescent="0.35">
      <c r="A141" s="30">
        <v>136</v>
      </c>
      <c r="B141" s="30" t="s">
        <v>1158</v>
      </c>
      <c r="C141" s="30" t="s">
        <v>1246</v>
      </c>
      <c r="D141" s="30" t="s">
        <v>2206</v>
      </c>
      <c r="E141" s="30" t="s">
        <v>991</v>
      </c>
      <c r="F141" s="30" t="s">
        <v>868</v>
      </c>
      <c r="G141" s="30" t="s">
        <v>2207</v>
      </c>
      <c r="H141" s="30" t="s">
        <v>2207</v>
      </c>
      <c r="I141" s="30" t="s">
        <v>869</v>
      </c>
      <c r="J141" s="31">
        <v>-4812</v>
      </c>
      <c r="K141" s="30" t="s">
        <v>2208</v>
      </c>
      <c r="L141" s="30" t="s">
        <v>337</v>
      </c>
      <c r="M141" s="32"/>
    </row>
    <row r="142" spans="1:13" x14ac:dyDescent="0.35">
      <c r="A142" s="30">
        <v>137</v>
      </c>
      <c r="B142" s="30" t="s">
        <v>1158</v>
      </c>
      <c r="C142" s="30" t="s">
        <v>1246</v>
      </c>
      <c r="D142" s="30" t="s">
        <v>2209</v>
      </c>
      <c r="E142" s="30" t="s">
        <v>991</v>
      </c>
      <c r="F142" s="30" t="s">
        <v>868</v>
      </c>
      <c r="G142" s="30" t="s">
        <v>343</v>
      </c>
      <c r="H142" s="30" t="s">
        <v>343</v>
      </c>
      <c r="I142" s="30" t="s">
        <v>869</v>
      </c>
      <c r="J142" s="31">
        <v>-2400</v>
      </c>
      <c r="K142" s="30" t="s">
        <v>2210</v>
      </c>
      <c r="L142" s="30" t="s">
        <v>115</v>
      </c>
      <c r="M142" s="32"/>
    </row>
    <row r="143" spans="1:13" x14ac:dyDescent="0.35">
      <c r="A143" s="30">
        <v>138</v>
      </c>
      <c r="B143" s="30" t="s">
        <v>1158</v>
      </c>
      <c r="C143" s="30" t="s">
        <v>1246</v>
      </c>
      <c r="D143" s="30" t="s">
        <v>2211</v>
      </c>
      <c r="E143" s="30" t="s">
        <v>991</v>
      </c>
      <c r="F143" s="30" t="s">
        <v>868</v>
      </c>
      <c r="G143" s="30" t="s">
        <v>2212</v>
      </c>
      <c r="H143" s="30" t="s">
        <v>2212</v>
      </c>
      <c r="I143" s="30" t="s">
        <v>869</v>
      </c>
      <c r="J143" s="31">
        <v>-639</v>
      </c>
      <c r="K143" s="30" t="s">
        <v>2213</v>
      </c>
      <c r="L143" s="30" t="s">
        <v>1163</v>
      </c>
      <c r="M143" s="32"/>
    </row>
    <row r="144" spans="1:13" x14ac:dyDescent="0.35">
      <c r="A144" s="30">
        <v>139</v>
      </c>
      <c r="B144" s="30" t="s">
        <v>1158</v>
      </c>
      <c r="C144" s="30" t="s">
        <v>1246</v>
      </c>
      <c r="D144" s="30" t="s">
        <v>2214</v>
      </c>
      <c r="E144" s="30" t="s">
        <v>991</v>
      </c>
      <c r="F144" s="30" t="s">
        <v>868</v>
      </c>
      <c r="G144" s="30" t="s">
        <v>1268</v>
      </c>
      <c r="H144" s="30" t="s">
        <v>1268</v>
      </c>
      <c r="I144" s="30" t="s">
        <v>869</v>
      </c>
      <c r="J144" s="31">
        <v>-1815</v>
      </c>
      <c r="K144" s="30" t="s">
        <v>2215</v>
      </c>
      <c r="L144" s="30" t="s">
        <v>337</v>
      </c>
      <c r="M144" s="32"/>
    </row>
    <row r="145" spans="1:13" x14ac:dyDescent="0.35">
      <c r="A145" s="30">
        <v>140</v>
      </c>
      <c r="B145" s="30" t="s">
        <v>1158</v>
      </c>
      <c r="C145" s="30" t="s">
        <v>1246</v>
      </c>
      <c r="D145" s="30" t="s">
        <v>2242</v>
      </c>
      <c r="E145" s="30" t="s">
        <v>991</v>
      </c>
      <c r="F145" s="30" t="s">
        <v>868</v>
      </c>
      <c r="G145" s="30" t="s">
        <v>168</v>
      </c>
      <c r="H145" s="30" t="s">
        <v>168</v>
      </c>
      <c r="I145" s="30" t="s">
        <v>869</v>
      </c>
      <c r="J145" s="31">
        <v>-18441</v>
      </c>
      <c r="K145" s="30" t="s">
        <v>2243</v>
      </c>
      <c r="L145" s="30" t="s">
        <v>170</v>
      </c>
      <c r="M145" s="32"/>
    </row>
    <row r="146" spans="1:13" x14ac:dyDescent="0.35">
      <c r="A146" s="30">
        <v>141</v>
      </c>
      <c r="B146" s="30" t="s">
        <v>1158</v>
      </c>
      <c r="C146" s="30" t="s">
        <v>1246</v>
      </c>
      <c r="D146" s="30" t="s">
        <v>2252</v>
      </c>
      <c r="E146" s="30" t="s">
        <v>991</v>
      </c>
      <c r="F146" s="30" t="s">
        <v>868</v>
      </c>
      <c r="G146" s="30" t="s">
        <v>2253</v>
      </c>
      <c r="H146" s="30" t="s">
        <v>2253</v>
      </c>
      <c r="I146" s="30" t="s">
        <v>869</v>
      </c>
      <c r="J146" s="31">
        <v>-10</v>
      </c>
      <c r="K146" s="30" t="s">
        <v>2254</v>
      </c>
      <c r="L146" s="30" t="s">
        <v>120</v>
      </c>
      <c r="M146" s="32"/>
    </row>
    <row r="147" spans="1:13" x14ac:dyDescent="0.35">
      <c r="A147" s="30">
        <v>142</v>
      </c>
      <c r="B147" s="30" t="s">
        <v>1158</v>
      </c>
      <c r="C147" s="30" t="s">
        <v>1246</v>
      </c>
      <c r="D147" s="30" t="s">
        <v>2278</v>
      </c>
      <c r="E147" s="30" t="s">
        <v>991</v>
      </c>
      <c r="F147" s="30" t="s">
        <v>868</v>
      </c>
      <c r="G147" s="30" t="s">
        <v>168</v>
      </c>
      <c r="H147" s="30" t="s">
        <v>168</v>
      </c>
      <c r="I147" s="30" t="s">
        <v>869</v>
      </c>
      <c r="J147" s="31">
        <v>-11241.01</v>
      </c>
      <c r="K147" s="30" t="s">
        <v>2279</v>
      </c>
      <c r="L147" s="30" t="s">
        <v>1635</v>
      </c>
      <c r="M147" s="32"/>
    </row>
    <row r="148" spans="1:13" x14ac:dyDescent="0.35">
      <c r="A148" s="30">
        <v>143</v>
      </c>
      <c r="B148" s="30" t="s">
        <v>1158</v>
      </c>
      <c r="C148" s="30" t="s">
        <v>1246</v>
      </c>
      <c r="D148" s="30" t="s">
        <v>2280</v>
      </c>
      <c r="E148" s="30" t="s">
        <v>991</v>
      </c>
      <c r="F148" s="30" t="s">
        <v>868</v>
      </c>
      <c r="G148" s="30" t="s">
        <v>168</v>
      </c>
      <c r="H148" s="30" t="s">
        <v>168</v>
      </c>
      <c r="I148" s="30" t="s">
        <v>869</v>
      </c>
      <c r="J148" s="31">
        <v>-14827.62</v>
      </c>
      <c r="K148" s="30" t="s">
        <v>2281</v>
      </c>
      <c r="L148" s="30" t="s">
        <v>1635</v>
      </c>
      <c r="M148" s="32"/>
    </row>
    <row r="149" spans="1:13" x14ac:dyDescent="0.35">
      <c r="A149" s="30">
        <v>144</v>
      </c>
      <c r="B149" s="30" t="s">
        <v>1158</v>
      </c>
      <c r="C149" s="30" t="s">
        <v>1246</v>
      </c>
      <c r="D149" s="30" t="s">
        <v>2284</v>
      </c>
      <c r="E149" s="30" t="s">
        <v>991</v>
      </c>
      <c r="F149" s="30" t="s">
        <v>868</v>
      </c>
      <c r="G149" s="30" t="s">
        <v>168</v>
      </c>
      <c r="H149" s="30" t="s">
        <v>168</v>
      </c>
      <c r="I149" s="30" t="s">
        <v>869</v>
      </c>
      <c r="J149" s="31">
        <v>-123750</v>
      </c>
      <c r="K149" s="30" t="s">
        <v>2285</v>
      </c>
      <c r="L149" s="30" t="s">
        <v>337</v>
      </c>
      <c r="M149" s="32"/>
    </row>
    <row r="150" spans="1:13" x14ac:dyDescent="0.35">
      <c r="A150" s="30">
        <v>145</v>
      </c>
      <c r="B150" s="30" t="s">
        <v>1158</v>
      </c>
      <c r="C150" s="30" t="s">
        <v>1460</v>
      </c>
      <c r="D150" s="30" t="s">
        <v>1461</v>
      </c>
      <c r="E150" s="30" t="s">
        <v>1233</v>
      </c>
      <c r="F150" s="30" t="s">
        <v>1275</v>
      </c>
      <c r="G150" s="30" t="s">
        <v>847</v>
      </c>
      <c r="H150" s="30" t="s">
        <v>847</v>
      </c>
      <c r="I150" s="30" t="s">
        <v>581</v>
      </c>
      <c r="J150" s="31">
        <v>-28200</v>
      </c>
      <c r="K150" s="30" t="s">
        <v>1462</v>
      </c>
      <c r="L150" s="30" t="s">
        <v>120</v>
      </c>
      <c r="M150" s="32"/>
    </row>
    <row r="151" spans="1:13" x14ac:dyDescent="0.35">
      <c r="A151" s="30">
        <v>146</v>
      </c>
      <c r="B151" s="30" t="s">
        <v>1158</v>
      </c>
      <c r="C151" s="30" t="s">
        <v>1460</v>
      </c>
      <c r="D151" s="30" t="s">
        <v>1679</v>
      </c>
      <c r="E151" s="30" t="s">
        <v>1233</v>
      </c>
      <c r="F151" s="30" t="s">
        <v>1275</v>
      </c>
      <c r="G151" s="30" t="s">
        <v>174</v>
      </c>
      <c r="H151" s="30" t="s">
        <v>174</v>
      </c>
      <c r="I151" s="30" t="s">
        <v>581</v>
      </c>
      <c r="J151" s="31">
        <v>-2350</v>
      </c>
      <c r="K151" s="30" t="s">
        <v>1680</v>
      </c>
      <c r="L151" s="30" t="s">
        <v>120</v>
      </c>
      <c r="M151" s="32"/>
    </row>
    <row r="152" spans="1:13" x14ac:dyDescent="0.35">
      <c r="A152" s="30">
        <v>147</v>
      </c>
      <c r="B152" s="30" t="s">
        <v>1158</v>
      </c>
      <c r="C152" s="30" t="s">
        <v>697</v>
      </c>
      <c r="D152" s="30" t="s">
        <v>1875</v>
      </c>
      <c r="E152" s="30" t="s">
        <v>181</v>
      </c>
      <c r="F152" s="30" t="s">
        <v>1032</v>
      </c>
      <c r="G152" s="30" t="s">
        <v>132</v>
      </c>
      <c r="H152" s="30" t="s">
        <v>132</v>
      </c>
      <c r="I152" s="30" t="s">
        <v>581</v>
      </c>
      <c r="J152" s="31">
        <v>-130014.84</v>
      </c>
      <c r="K152" s="30" t="s">
        <v>1876</v>
      </c>
      <c r="L152" s="30" t="s">
        <v>1635</v>
      </c>
      <c r="M152" s="32"/>
    </row>
    <row r="153" spans="1:13" x14ac:dyDescent="0.35">
      <c r="A153" s="30">
        <v>148</v>
      </c>
      <c r="B153" s="30" t="s">
        <v>1158</v>
      </c>
      <c r="C153" s="30" t="s">
        <v>697</v>
      </c>
      <c r="D153" s="30" t="s">
        <v>1939</v>
      </c>
      <c r="E153" s="30" t="s">
        <v>181</v>
      </c>
      <c r="F153" s="30" t="s">
        <v>1145</v>
      </c>
      <c r="G153" s="30" t="s">
        <v>132</v>
      </c>
      <c r="H153" s="30" t="s">
        <v>132</v>
      </c>
      <c r="I153" s="30" t="s">
        <v>581</v>
      </c>
      <c r="J153" s="31">
        <v>-2006500</v>
      </c>
      <c r="K153" s="30" t="s">
        <v>1940</v>
      </c>
      <c r="L153" s="30" t="s">
        <v>59</v>
      </c>
      <c r="M153" s="32"/>
    </row>
    <row r="154" spans="1:13" x14ac:dyDescent="0.35">
      <c r="A154" s="30">
        <v>149</v>
      </c>
      <c r="B154" s="30" t="s">
        <v>1158</v>
      </c>
      <c r="C154" s="30" t="s">
        <v>1582</v>
      </c>
      <c r="D154" s="30" t="s">
        <v>1583</v>
      </c>
      <c r="E154" s="30" t="s">
        <v>185</v>
      </c>
      <c r="F154" s="30" t="s">
        <v>1032</v>
      </c>
      <c r="G154" s="30" t="s">
        <v>411</v>
      </c>
      <c r="H154" s="30" t="s">
        <v>411</v>
      </c>
      <c r="I154" s="30" t="s">
        <v>581</v>
      </c>
      <c r="J154" s="31">
        <v>-56940</v>
      </c>
      <c r="K154" s="30" t="s">
        <v>1584</v>
      </c>
      <c r="L154" s="30" t="s">
        <v>120</v>
      </c>
      <c r="M154" s="32"/>
    </row>
    <row r="155" spans="1:13" x14ac:dyDescent="0.35">
      <c r="A155" s="30">
        <v>150</v>
      </c>
      <c r="B155" s="30" t="s">
        <v>1158</v>
      </c>
      <c r="C155" s="30" t="s">
        <v>710</v>
      </c>
      <c r="D155" s="30" t="s">
        <v>1417</v>
      </c>
      <c r="E155" s="30" t="s">
        <v>212</v>
      </c>
      <c r="F155" s="30" t="s">
        <v>1045</v>
      </c>
      <c r="G155" s="30" t="s">
        <v>456</v>
      </c>
      <c r="H155" s="30" t="s">
        <v>349</v>
      </c>
      <c r="I155" s="30" t="s">
        <v>581</v>
      </c>
      <c r="J155" s="31">
        <v>-24310</v>
      </c>
      <c r="K155" s="30" t="s">
        <v>1418</v>
      </c>
      <c r="L155" s="30" t="s">
        <v>120</v>
      </c>
      <c r="M155" s="32"/>
    </row>
    <row r="156" spans="1:13" x14ac:dyDescent="0.35">
      <c r="A156" s="30">
        <v>151</v>
      </c>
      <c r="B156" s="30" t="s">
        <v>1158</v>
      </c>
      <c r="C156" s="30" t="s">
        <v>710</v>
      </c>
      <c r="D156" s="30" t="s">
        <v>1419</v>
      </c>
      <c r="E156" s="30" t="s">
        <v>212</v>
      </c>
      <c r="F156" s="30" t="s">
        <v>1045</v>
      </c>
      <c r="G156" s="30" t="s">
        <v>456</v>
      </c>
      <c r="H156" s="30" t="s">
        <v>349</v>
      </c>
      <c r="I156" s="30" t="s">
        <v>581</v>
      </c>
      <c r="J156" s="31">
        <v>-21000</v>
      </c>
      <c r="K156" s="30" t="s">
        <v>1420</v>
      </c>
      <c r="L156" s="30" t="s">
        <v>120</v>
      </c>
      <c r="M156" s="32"/>
    </row>
    <row r="157" spans="1:13" x14ac:dyDescent="0.35">
      <c r="A157" s="30">
        <v>152</v>
      </c>
      <c r="B157" s="30" t="s">
        <v>1158</v>
      </c>
      <c r="C157" s="30" t="s">
        <v>710</v>
      </c>
      <c r="D157" s="30" t="s">
        <v>1955</v>
      </c>
      <c r="E157" s="30" t="s">
        <v>212</v>
      </c>
      <c r="F157" s="30" t="s">
        <v>1275</v>
      </c>
      <c r="G157" s="30" t="s">
        <v>132</v>
      </c>
      <c r="H157" s="30" t="s">
        <v>132</v>
      </c>
      <c r="I157" s="30" t="s">
        <v>581</v>
      </c>
      <c r="J157" s="31">
        <v>-2100</v>
      </c>
      <c r="K157" s="30" t="s">
        <v>1956</v>
      </c>
      <c r="L157" s="30" t="s">
        <v>120</v>
      </c>
      <c r="M157" s="32"/>
    </row>
    <row r="158" spans="1:13" x14ac:dyDescent="0.35">
      <c r="A158" s="30">
        <v>153</v>
      </c>
      <c r="B158" s="30" t="s">
        <v>1158</v>
      </c>
      <c r="C158" s="30" t="s">
        <v>731</v>
      </c>
      <c r="D158" s="30" t="s">
        <v>1882</v>
      </c>
      <c r="E158" s="30" t="s">
        <v>212</v>
      </c>
      <c r="F158" s="30" t="s">
        <v>1032</v>
      </c>
      <c r="G158" s="30" t="s">
        <v>132</v>
      </c>
      <c r="H158" s="30" t="s">
        <v>132</v>
      </c>
      <c r="I158" s="30" t="s">
        <v>581</v>
      </c>
      <c r="J158" s="31">
        <v>-21840</v>
      </c>
      <c r="K158" s="30" t="s">
        <v>1883</v>
      </c>
      <c r="L158" s="30" t="s">
        <v>605</v>
      </c>
      <c r="M158" s="32"/>
    </row>
    <row r="159" spans="1:13" x14ac:dyDescent="0.35">
      <c r="A159" s="30">
        <v>154</v>
      </c>
      <c r="B159" s="30" t="s">
        <v>1158</v>
      </c>
      <c r="C159" s="30" t="s">
        <v>731</v>
      </c>
      <c r="D159" s="30" t="s">
        <v>1886</v>
      </c>
      <c r="E159" s="30" t="s">
        <v>212</v>
      </c>
      <c r="F159" s="30" t="s">
        <v>1032</v>
      </c>
      <c r="G159" s="30" t="s">
        <v>132</v>
      </c>
      <c r="H159" s="30" t="s">
        <v>132</v>
      </c>
      <c r="I159" s="30" t="s">
        <v>581</v>
      </c>
      <c r="J159" s="31">
        <v>-2048</v>
      </c>
      <c r="K159" s="30" t="s">
        <v>1887</v>
      </c>
      <c r="L159" s="30" t="s">
        <v>120</v>
      </c>
      <c r="M159" s="32"/>
    </row>
    <row r="160" spans="1:13" x14ac:dyDescent="0.35">
      <c r="A160" s="30">
        <v>155</v>
      </c>
      <c r="B160" s="30" t="s">
        <v>1158</v>
      </c>
      <c r="C160" s="30" t="s">
        <v>731</v>
      </c>
      <c r="D160" s="30" t="s">
        <v>1888</v>
      </c>
      <c r="E160" s="30" t="s">
        <v>212</v>
      </c>
      <c r="F160" s="30" t="s">
        <v>1032</v>
      </c>
      <c r="G160" s="30" t="s">
        <v>132</v>
      </c>
      <c r="H160" s="30" t="s">
        <v>132</v>
      </c>
      <c r="I160" s="30" t="s">
        <v>581</v>
      </c>
      <c r="J160" s="31">
        <v>-1920</v>
      </c>
      <c r="K160" s="30" t="s">
        <v>1889</v>
      </c>
      <c r="L160" s="30" t="s">
        <v>120</v>
      </c>
      <c r="M160" s="32"/>
    </row>
    <row r="161" spans="1:13" x14ac:dyDescent="0.35">
      <c r="A161" s="30">
        <v>156</v>
      </c>
      <c r="B161" s="30" t="s">
        <v>1158</v>
      </c>
      <c r="C161" s="30" t="s">
        <v>731</v>
      </c>
      <c r="D161" s="30" t="s">
        <v>1892</v>
      </c>
      <c r="E161" s="30" t="s">
        <v>212</v>
      </c>
      <c r="F161" s="30" t="s">
        <v>1032</v>
      </c>
      <c r="G161" s="30" t="s">
        <v>132</v>
      </c>
      <c r="H161" s="30" t="s">
        <v>132</v>
      </c>
      <c r="I161" s="30" t="s">
        <v>581</v>
      </c>
      <c r="J161" s="31">
        <v>-2880</v>
      </c>
      <c r="K161" s="30" t="s">
        <v>1893</v>
      </c>
      <c r="L161" s="30" t="s">
        <v>120</v>
      </c>
      <c r="M161" s="32"/>
    </row>
    <row r="162" spans="1:13" x14ac:dyDescent="0.35">
      <c r="A162" s="30">
        <v>157</v>
      </c>
      <c r="B162" s="30" t="s">
        <v>1158</v>
      </c>
      <c r="C162" s="30" t="s">
        <v>731</v>
      </c>
      <c r="D162" s="30" t="s">
        <v>1894</v>
      </c>
      <c r="E162" s="30" t="s">
        <v>212</v>
      </c>
      <c r="F162" s="30" t="s">
        <v>1032</v>
      </c>
      <c r="G162" s="30" t="s">
        <v>132</v>
      </c>
      <c r="H162" s="30" t="s">
        <v>132</v>
      </c>
      <c r="I162" s="30" t="s">
        <v>581</v>
      </c>
      <c r="J162" s="31">
        <v>-1190</v>
      </c>
      <c r="K162" s="30" t="s">
        <v>1895</v>
      </c>
      <c r="L162" s="30" t="s">
        <v>120</v>
      </c>
      <c r="M162" s="32"/>
    </row>
    <row r="163" spans="1:13" x14ac:dyDescent="0.35">
      <c r="A163" s="30">
        <v>158</v>
      </c>
      <c r="B163" s="30" t="s">
        <v>1158</v>
      </c>
      <c r="C163" s="30" t="s">
        <v>731</v>
      </c>
      <c r="D163" s="30" t="s">
        <v>1965</v>
      </c>
      <c r="E163" s="30" t="s">
        <v>212</v>
      </c>
      <c r="F163" s="30" t="s">
        <v>1275</v>
      </c>
      <c r="G163" s="30" t="s">
        <v>132</v>
      </c>
      <c r="H163" s="30" t="s">
        <v>132</v>
      </c>
      <c r="I163" s="30" t="s">
        <v>581</v>
      </c>
      <c r="J163" s="31">
        <v>-19800</v>
      </c>
      <c r="K163" s="30" t="s">
        <v>1966</v>
      </c>
      <c r="L163" s="30" t="s">
        <v>120</v>
      </c>
      <c r="M163" s="32"/>
    </row>
    <row r="164" spans="1:13" x14ac:dyDescent="0.35">
      <c r="A164" s="30">
        <v>159</v>
      </c>
      <c r="B164" s="30" t="s">
        <v>1158</v>
      </c>
      <c r="C164" s="30" t="s">
        <v>731</v>
      </c>
      <c r="D164" s="30" t="s">
        <v>1967</v>
      </c>
      <c r="E164" s="30" t="s">
        <v>212</v>
      </c>
      <c r="F164" s="30" t="s">
        <v>1275</v>
      </c>
      <c r="G164" s="30" t="s">
        <v>132</v>
      </c>
      <c r="H164" s="30" t="s">
        <v>132</v>
      </c>
      <c r="I164" s="30" t="s">
        <v>581</v>
      </c>
      <c r="J164" s="31">
        <v>-6000</v>
      </c>
      <c r="K164" s="30" t="s">
        <v>1968</v>
      </c>
      <c r="L164" s="30" t="s">
        <v>120</v>
      </c>
      <c r="M164" s="32"/>
    </row>
    <row r="165" spans="1:13" x14ac:dyDescent="0.35">
      <c r="A165" s="30">
        <v>160</v>
      </c>
      <c r="B165" s="30" t="s">
        <v>1158</v>
      </c>
      <c r="C165" s="30" t="s">
        <v>731</v>
      </c>
      <c r="D165" s="30" t="s">
        <v>1969</v>
      </c>
      <c r="E165" s="30" t="s">
        <v>212</v>
      </c>
      <c r="F165" s="30" t="s">
        <v>1275</v>
      </c>
      <c r="G165" s="30" t="s">
        <v>132</v>
      </c>
      <c r="H165" s="30" t="s">
        <v>132</v>
      </c>
      <c r="I165" s="30" t="s">
        <v>581</v>
      </c>
      <c r="J165" s="31">
        <v>-58200</v>
      </c>
      <c r="K165" s="30" t="s">
        <v>1970</v>
      </c>
      <c r="L165" s="30" t="s">
        <v>120</v>
      </c>
      <c r="M165" s="32"/>
    </row>
    <row r="166" spans="1:13" x14ac:dyDescent="0.35">
      <c r="A166" s="30">
        <v>161</v>
      </c>
      <c r="B166" s="30" t="s">
        <v>1158</v>
      </c>
      <c r="C166" s="30" t="s">
        <v>731</v>
      </c>
      <c r="D166" s="30" t="s">
        <v>1971</v>
      </c>
      <c r="E166" s="30" t="s">
        <v>212</v>
      </c>
      <c r="F166" s="30" t="s">
        <v>1032</v>
      </c>
      <c r="G166" s="30" t="s">
        <v>132</v>
      </c>
      <c r="H166" s="30" t="s">
        <v>132</v>
      </c>
      <c r="I166" s="30" t="s">
        <v>581</v>
      </c>
      <c r="J166" s="31">
        <v>-5416</v>
      </c>
      <c r="K166" s="30" t="s">
        <v>1972</v>
      </c>
      <c r="L166" s="30" t="s">
        <v>120</v>
      </c>
      <c r="M166" s="32"/>
    </row>
    <row r="167" spans="1:13" x14ac:dyDescent="0.35">
      <c r="A167" s="30">
        <v>162</v>
      </c>
      <c r="B167" s="30" t="s">
        <v>1158</v>
      </c>
      <c r="C167" s="30" t="s">
        <v>731</v>
      </c>
      <c r="D167" s="30" t="s">
        <v>1993</v>
      </c>
      <c r="E167" s="30" t="s">
        <v>212</v>
      </c>
      <c r="F167" s="30" t="s">
        <v>1032</v>
      </c>
      <c r="G167" s="30" t="s">
        <v>132</v>
      </c>
      <c r="H167" s="30" t="s">
        <v>132</v>
      </c>
      <c r="I167" s="30" t="s">
        <v>581</v>
      </c>
      <c r="J167" s="31">
        <v>-3625</v>
      </c>
      <c r="K167" s="30" t="s">
        <v>1994</v>
      </c>
      <c r="L167" s="30" t="s">
        <v>120</v>
      </c>
      <c r="M167" s="32"/>
    </row>
    <row r="168" spans="1:13" x14ac:dyDescent="0.35">
      <c r="A168" s="30">
        <v>163</v>
      </c>
      <c r="B168" s="30" t="s">
        <v>1158</v>
      </c>
      <c r="C168" s="30" t="s">
        <v>731</v>
      </c>
      <c r="D168" s="30" t="s">
        <v>1997</v>
      </c>
      <c r="E168" s="30" t="s">
        <v>212</v>
      </c>
      <c r="F168" s="30" t="s">
        <v>1032</v>
      </c>
      <c r="G168" s="30" t="s">
        <v>132</v>
      </c>
      <c r="H168" s="30" t="s">
        <v>132</v>
      </c>
      <c r="I168" s="30" t="s">
        <v>581</v>
      </c>
      <c r="J168" s="31">
        <v>-3625</v>
      </c>
      <c r="K168" s="30" t="s">
        <v>1998</v>
      </c>
      <c r="L168" s="30" t="s">
        <v>120</v>
      </c>
      <c r="M168" s="32"/>
    </row>
    <row r="169" spans="1:13" x14ac:dyDescent="0.35">
      <c r="A169" s="30">
        <v>164</v>
      </c>
      <c r="B169" s="30" t="s">
        <v>1158</v>
      </c>
      <c r="C169" s="30" t="s">
        <v>731</v>
      </c>
      <c r="D169" s="30" t="s">
        <v>1999</v>
      </c>
      <c r="E169" s="30" t="s">
        <v>212</v>
      </c>
      <c r="F169" s="30" t="s">
        <v>1032</v>
      </c>
      <c r="G169" s="30" t="s">
        <v>132</v>
      </c>
      <c r="H169" s="30" t="s">
        <v>132</v>
      </c>
      <c r="I169" s="30" t="s">
        <v>581</v>
      </c>
      <c r="J169" s="31">
        <v>-3125</v>
      </c>
      <c r="K169" s="30" t="s">
        <v>2000</v>
      </c>
      <c r="L169" s="30" t="s">
        <v>120</v>
      </c>
      <c r="M169" s="32"/>
    </row>
    <row r="170" spans="1:13" x14ac:dyDescent="0.35">
      <c r="A170" s="30">
        <v>165</v>
      </c>
      <c r="B170" s="30" t="s">
        <v>1158</v>
      </c>
      <c r="C170" s="30" t="s">
        <v>731</v>
      </c>
      <c r="D170" s="30" t="s">
        <v>2001</v>
      </c>
      <c r="E170" s="30" t="s">
        <v>212</v>
      </c>
      <c r="F170" s="30" t="s">
        <v>1032</v>
      </c>
      <c r="G170" s="30" t="s">
        <v>132</v>
      </c>
      <c r="H170" s="30" t="s">
        <v>132</v>
      </c>
      <c r="I170" s="30" t="s">
        <v>581</v>
      </c>
      <c r="J170" s="31">
        <v>-3625</v>
      </c>
      <c r="K170" s="30" t="s">
        <v>2002</v>
      </c>
      <c r="L170" s="30" t="s">
        <v>120</v>
      </c>
      <c r="M170" s="32"/>
    </row>
    <row r="171" spans="1:13" x14ac:dyDescent="0.35">
      <c r="A171" s="30">
        <v>166</v>
      </c>
      <c r="B171" s="30" t="s">
        <v>1158</v>
      </c>
      <c r="C171" s="30" t="s">
        <v>731</v>
      </c>
      <c r="D171" s="30" t="s">
        <v>2003</v>
      </c>
      <c r="E171" s="30" t="s">
        <v>212</v>
      </c>
      <c r="F171" s="30" t="s">
        <v>1032</v>
      </c>
      <c r="G171" s="30" t="s">
        <v>132</v>
      </c>
      <c r="H171" s="30" t="s">
        <v>132</v>
      </c>
      <c r="I171" s="30" t="s">
        <v>581</v>
      </c>
      <c r="J171" s="31">
        <v>-3625</v>
      </c>
      <c r="K171" s="30" t="s">
        <v>2004</v>
      </c>
      <c r="L171" s="30" t="s">
        <v>120</v>
      </c>
      <c r="M171" s="32"/>
    </row>
    <row r="172" spans="1:13" x14ac:dyDescent="0.35">
      <c r="A172" s="30">
        <v>167</v>
      </c>
      <c r="B172" s="30" t="s">
        <v>1158</v>
      </c>
      <c r="C172" s="30" t="s">
        <v>731</v>
      </c>
      <c r="D172" s="30" t="s">
        <v>2005</v>
      </c>
      <c r="E172" s="30" t="s">
        <v>212</v>
      </c>
      <c r="F172" s="30" t="s">
        <v>1032</v>
      </c>
      <c r="G172" s="30" t="s">
        <v>132</v>
      </c>
      <c r="H172" s="30" t="s">
        <v>132</v>
      </c>
      <c r="I172" s="30" t="s">
        <v>581</v>
      </c>
      <c r="J172" s="31">
        <v>-3125</v>
      </c>
      <c r="K172" s="30" t="s">
        <v>2006</v>
      </c>
      <c r="L172" s="30" t="s">
        <v>120</v>
      </c>
      <c r="M172" s="32"/>
    </row>
    <row r="173" spans="1:13" x14ac:dyDescent="0.35">
      <c r="A173" s="30">
        <v>168</v>
      </c>
      <c r="B173" s="30" t="s">
        <v>1158</v>
      </c>
      <c r="C173" s="30" t="s">
        <v>731</v>
      </c>
      <c r="D173" s="30" t="s">
        <v>2007</v>
      </c>
      <c r="E173" s="30" t="s">
        <v>212</v>
      </c>
      <c r="F173" s="30" t="s">
        <v>1032</v>
      </c>
      <c r="G173" s="30" t="s">
        <v>132</v>
      </c>
      <c r="H173" s="30" t="s">
        <v>132</v>
      </c>
      <c r="I173" s="30" t="s">
        <v>581</v>
      </c>
      <c r="J173" s="31">
        <v>-3625</v>
      </c>
      <c r="K173" s="30" t="s">
        <v>2008</v>
      </c>
      <c r="L173" s="30" t="s">
        <v>120</v>
      </c>
      <c r="M173" s="32"/>
    </row>
    <row r="174" spans="1:13" x14ac:dyDescent="0.35">
      <c r="A174" s="30">
        <v>169</v>
      </c>
      <c r="B174" s="30" t="s">
        <v>1158</v>
      </c>
      <c r="C174" s="30" t="s">
        <v>731</v>
      </c>
      <c r="D174" s="30" t="s">
        <v>2009</v>
      </c>
      <c r="E174" s="30" t="s">
        <v>212</v>
      </c>
      <c r="F174" s="30" t="s">
        <v>1032</v>
      </c>
      <c r="G174" s="30" t="s">
        <v>132</v>
      </c>
      <c r="H174" s="30" t="s">
        <v>132</v>
      </c>
      <c r="I174" s="30" t="s">
        <v>581</v>
      </c>
      <c r="J174" s="31">
        <v>-3625</v>
      </c>
      <c r="K174" s="30" t="s">
        <v>1880</v>
      </c>
      <c r="L174" s="30" t="s">
        <v>120</v>
      </c>
      <c r="M174" s="32"/>
    </row>
    <row r="175" spans="1:13" x14ac:dyDescent="0.35">
      <c r="A175" s="30">
        <v>170</v>
      </c>
      <c r="B175" s="30" t="s">
        <v>1158</v>
      </c>
      <c r="C175" s="30" t="s">
        <v>731</v>
      </c>
      <c r="D175" s="30" t="s">
        <v>2010</v>
      </c>
      <c r="E175" s="30" t="s">
        <v>212</v>
      </c>
      <c r="F175" s="30" t="s">
        <v>1032</v>
      </c>
      <c r="G175" s="30" t="s">
        <v>132</v>
      </c>
      <c r="H175" s="30" t="s">
        <v>132</v>
      </c>
      <c r="I175" s="30" t="s">
        <v>581</v>
      </c>
      <c r="J175" s="31">
        <v>-3625</v>
      </c>
      <c r="K175" s="30" t="s">
        <v>1581</v>
      </c>
      <c r="L175" s="30" t="s">
        <v>120</v>
      </c>
      <c r="M175" s="32"/>
    </row>
    <row r="176" spans="1:13" x14ac:dyDescent="0.35">
      <c r="A176" s="30">
        <v>171</v>
      </c>
      <c r="B176" s="30" t="s">
        <v>1158</v>
      </c>
      <c r="C176" s="30" t="s">
        <v>731</v>
      </c>
      <c r="D176" s="30" t="s">
        <v>2011</v>
      </c>
      <c r="E176" s="30" t="s">
        <v>212</v>
      </c>
      <c r="F176" s="30" t="s">
        <v>1032</v>
      </c>
      <c r="G176" s="30" t="s">
        <v>132</v>
      </c>
      <c r="H176" s="30" t="s">
        <v>132</v>
      </c>
      <c r="I176" s="30" t="s">
        <v>581</v>
      </c>
      <c r="J176" s="31">
        <v>-3625</v>
      </c>
      <c r="K176" s="30" t="s">
        <v>2012</v>
      </c>
      <c r="L176" s="30" t="s">
        <v>120</v>
      </c>
      <c r="M176" s="32"/>
    </row>
    <row r="177" spans="1:13" x14ac:dyDescent="0.35">
      <c r="A177" s="30">
        <v>172</v>
      </c>
      <c r="B177" s="30" t="s">
        <v>1158</v>
      </c>
      <c r="C177" s="30" t="s">
        <v>731</v>
      </c>
      <c r="D177" s="30" t="s">
        <v>2013</v>
      </c>
      <c r="E177" s="30" t="s">
        <v>212</v>
      </c>
      <c r="F177" s="30" t="s">
        <v>1032</v>
      </c>
      <c r="G177" s="30" t="s">
        <v>132</v>
      </c>
      <c r="H177" s="30" t="s">
        <v>132</v>
      </c>
      <c r="I177" s="30" t="s">
        <v>581</v>
      </c>
      <c r="J177" s="31">
        <v>-6625</v>
      </c>
      <c r="K177" s="30" t="s">
        <v>2014</v>
      </c>
      <c r="L177" s="30" t="s">
        <v>120</v>
      </c>
      <c r="M177" s="32"/>
    </row>
    <row r="178" spans="1:13" x14ac:dyDescent="0.35">
      <c r="A178" s="30">
        <v>173</v>
      </c>
      <c r="B178" s="30" t="s">
        <v>1158</v>
      </c>
      <c r="C178" s="30" t="s">
        <v>731</v>
      </c>
      <c r="D178" s="30" t="s">
        <v>2019</v>
      </c>
      <c r="E178" s="30" t="s">
        <v>212</v>
      </c>
      <c r="F178" s="30" t="s">
        <v>1032</v>
      </c>
      <c r="G178" s="30" t="s">
        <v>132</v>
      </c>
      <c r="H178" s="30" t="s">
        <v>132</v>
      </c>
      <c r="I178" s="30" t="s">
        <v>581</v>
      </c>
      <c r="J178" s="31">
        <v>-4125</v>
      </c>
      <c r="K178" s="30" t="s">
        <v>2020</v>
      </c>
      <c r="L178" s="30" t="s">
        <v>120</v>
      </c>
      <c r="M178" s="32"/>
    </row>
    <row r="179" spans="1:13" x14ac:dyDescent="0.35">
      <c r="A179" s="30">
        <v>174</v>
      </c>
      <c r="B179" s="30" t="s">
        <v>1158</v>
      </c>
      <c r="C179" s="30" t="s">
        <v>731</v>
      </c>
      <c r="D179" s="30" t="s">
        <v>2021</v>
      </c>
      <c r="E179" s="30" t="s">
        <v>212</v>
      </c>
      <c r="F179" s="30" t="s">
        <v>1032</v>
      </c>
      <c r="G179" s="30" t="s">
        <v>132</v>
      </c>
      <c r="H179" s="30" t="s">
        <v>132</v>
      </c>
      <c r="I179" s="30" t="s">
        <v>581</v>
      </c>
      <c r="J179" s="31">
        <v>-3625</v>
      </c>
      <c r="K179" s="30" t="s">
        <v>2022</v>
      </c>
      <c r="L179" s="30" t="s">
        <v>120</v>
      </c>
      <c r="M179" s="32"/>
    </row>
    <row r="180" spans="1:13" x14ac:dyDescent="0.35">
      <c r="A180" s="30">
        <v>175</v>
      </c>
      <c r="B180" s="30" t="s">
        <v>1158</v>
      </c>
      <c r="C180" s="30" t="s">
        <v>731</v>
      </c>
      <c r="D180" s="30" t="s">
        <v>2024</v>
      </c>
      <c r="E180" s="30" t="s">
        <v>212</v>
      </c>
      <c r="F180" s="30" t="s">
        <v>1032</v>
      </c>
      <c r="G180" s="30" t="s">
        <v>132</v>
      </c>
      <c r="H180" s="30" t="s">
        <v>132</v>
      </c>
      <c r="I180" s="30" t="s">
        <v>581</v>
      </c>
      <c r="J180" s="31">
        <v>-3625</v>
      </c>
      <c r="K180" s="30" t="s">
        <v>2025</v>
      </c>
      <c r="L180" s="30" t="s">
        <v>120</v>
      </c>
      <c r="M180" s="32"/>
    </row>
    <row r="181" spans="1:13" x14ac:dyDescent="0.35">
      <c r="A181" s="30">
        <v>176</v>
      </c>
      <c r="B181" s="30" t="s">
        <v>1158</v>
      </c>
      <c r="C181" s="30" t="s">
        <v>731</v>
      </c>
      <c r="D181" s="30" t="s">
        <v>2028</v>
      </c>
      <c r="E181" s="30" t="s">
        <v>212</v>
      </c>
      <c r="F181" s="30" t="s">
        <v>1032</v>
      </c>
      <c r="G181" s="30" t="s">
        <v>132</v>
      </c>
      <c r="H181" s="30" t="s">
        <v>132</v>
      </c>
      <c r="I181" s="30" t="s">
        <v>581</v>
      </c>
      <c r="J181" s="31">
        <v>-3625</v>
      </c>
      <c r="K181" s="30" t="s">
        <v>2029</v>
      </c>
      <c r="L181" s="30" t="s">
        <v>120</v>
      </c>
      <c r="M181" s="32"/>
    </row>
    <row r="182" spans="1:13" x14ac:dyDescent="0.35">
      <c r="A182" s="30">
        <v>177</v>
      </c>
      <c r="B182" s="30" t="s">
        <v>1158</v>
      </c>
      <c r="C182" s="30" t="s">
        <v>731</v>
      </c>
      <c r="D182" s="30" t="s">
        <v>2030</v>
      </c>
      <c r="E182" s="30" t="s">
        <v>212</v>
      </c>
      <c r="F182" s="30" t="s">
        <v>1032</v>
      </c>
      <c r="G182" s="30" t="s">
        <v>132</v>
      </c>
      <c r="H182" s="30" t="s">
        <v>132</v>
      </c>
      <c r="I182" s="30" t="s">
        <v>581</v>
      </c>
      <c r="J182" s="31">
        <v>-4625</v>
      </c>
      <c r="K182" s="30" t="s">
        <v>2031</v>
      </c>
      <c r="L182" s="30" t="s">
        <v>120</v>
      </c>
      <c r="M182" s="32"/>
    </row>
    <row r="183" spans="1:13" x14ac:dyDescent="0.35">
      <c r="A183" s="30">
        <v>178</v>
      </c>
      <c r="B183" s="30" t="s">
        <v>1158</v>
      </c>
      <c r="C183" s="30" t="s">
        <v>731</v>
      </c>
      <c r="D183" s="30" t="s">
        <v>2034</v>
      </c>
      <c r="E183" s="30" t="s">
        <v>212</v>
      </c>
      <c r="F183" s="30" t="s">
        <v>1032</v>
      </c>
      <c r="G183" s="30" t="s">
        <v>132</v>
      </c>
      <c r="H183" s="30" t="s">
        <v>132</v>
      </c>
      <c r="I183" s="30" t="s">
        <v>581</v>
      </c>
      <c r="J183" s="31">
        <v>-3625</v>
      </c>
      <c r="K183" s="30" t="s">
        <v>2035</v>
      </c>
      <c r="L183" s="30" t="s">
        <v>120</v>
      </c>
      <c r="M183" s="32"/>
    </row>
    <row r="184" spans="1:13" x14ac:dyDescent="0.35">
      <c r="A184" s="30">
        <v>179</v>
      </c>
      <c r="B184" s="30" t="s">
        <v>1158</v>
      </c>
      <c r="C184" s="30" t="s">
        <v>731</v>
      </c>
      <c r="D184" s="30" t="s">
        <v>2036</v>
      </c>
      <c r="E184" s="30" t="s">
        <v>212</v>
      </c>
      <c r="F184" s="30" t="s">
        <v>1032</v>
      </c>
      <c r="G184" s="30" t="s">
        <v>132</v>
      </c>
      <c r="H184" s="30" t="s">
        <v>132</v>
      </c>
      <c r="I184" s="30" t="s">
        <v>581</v>
      </c>
      <c r="J184" s="31">
        <v>-3125</v>
      </c>
      <c r="K184" s="30" t="s">
        <v>2037</v>
      </c>
      <c r="L184" s="30" t="s">
        <v>120</v>
      </c>
      <c r="M184" s="32"/>
    </row>
    <row r="185" spans="1:13" x14ac:dyDescent="0.35">
      <c r="A185" s="30">
        <v>180</v>
      </c>
      <c r="B185" s="30" t="s">
        <v>1158</v>
      </c>
      <c r="C185" s="30" t="s">
        <v>731</v>
      </c>
      <c r="D185" s="30" t="s">
        <v>2038</v>
      </c>
      <c r="E185" s="30" t="s">
        <v>212</v>
      </c>
      <c r="F185" s="30" t="s">
        <v>1032</v>
      </c>
      <c r="G185" s="30" t="s">
        <v>132</v>
      </c>
      <c r="H185" s="30" t="s">
        <v>132</v>
      </c>
      <c r="I185" s="30" t="s">
        <v>581</v>
      </c>
      <c r="J185" s="31">
        <v>-3625</v>
      </c>
      <c r="K185" s="30" t="s">
        <v>610</v>
      </c>
      <c r="L185" s="30" t="s">
        <v>120</v>
      </c>
      <c r="M185" s="32"/>
    </row>
    <row r="186" spans="1:13" x14ac:dyDescent="0.35">
      <c r="A186" s="30">
        <v>181</v>
      </c>
      <c r="B186" s="30" t="s">
        <v>1158</v>
      </c>
      <c r="C186" s="30" t="s">
        <v>731</v>
      </c>
      <c r="D186" s="30" t="s">
        <v>2039</v>
      </c>
      <c r="E186" s="30" t="s">
        <v>212</v>
      </c>
      <c r="F186" s="30" t="s">
        <v>1032</v>
      </c>
      <c r="G186" s="30" t="s">
        <v>132</v>
      </c>
      <c r="H186" s="30" t="s">
        <v>132</v>
      </c>
      <c r="I186" s="30" t="s">
        <v>581</v>
      </c>
      <c r="J186" s="31">
        <v>-3625</v>
      </c>
      <c r="K186" s="30" t="s">
        <v>2040</v>
      </c>
      <c r="L186" s="30" t="s">
        <v>120</v>
      </c>
      <c r="M186" s="32"/>
    </row>
    <row r="187" spans="1:13" x14ac:dyDescent="0.35">
      <c r="A187" s="30">
        <v>182</v>
      </c>
      <c r="B187" s="30" t="s">
        <v>1158</v>
      </c>
      <c r="C187" s="30" t="s">
        <v>731</v>
      </c>
      <c r="D187" s="30" t="s">
        <v>2041</v>
      </c>
      <c r="E187" s="30" t="s">
        <v>212</v>
      </c>
      <c r="F187" s="30" t="s">
        <v>1032</v>
      </c>
      <c r="G187" s="30" t="s">
        <v>132</v>
      </c>
      <c r="H187" s="30" t="s">
        <v>132</v>
      </c>
      <c r="I187" s="30" t="s">
        <v>581</v>
      </c>
      <c r="J187" s="31">
        <v>-3625</v>
      </c>
      <c r="K187" s="30" t="s">
        <v>2042</v>
      </c>
      <c r="L187" s="30" t="s">
        <v>120</v>
      </c>
      <c r="M187" s="32"/>
    </row>
    <row r="188" spans="1:13" x14ac:dyDescent="0.35">
      <c r="A188" s="30">
        <v>183</v>
      </c>
      <c r="B188" s="30" t="s">
        <v>1158</v>
      </c>
      <c r="C188" s="30" t="s">
        <v>731</v>
      </c>
      <c r="D188" s="30" t="s">
        <v>2043</v>
      </c>
      <c r="E188" s="30" t="s">
        <v>212</v>
      </c>
      <c r="F188" s="30" t="s">
        <v>1032</v>
      </c>
      <c r="G188" s="30" t="s">
        <v>132</v>
      </c>
      <c r="H188" s="30" t="s">
        <v>132</v>
      </c>
      <c r="I188" s="30" t="s">
        <v>581</v>
      </c>
      <c r="J188" s="31">
        <v>-3125</v>
      </c>
      <c r="K188" s="30" t="s">
        <v>2044</v>
      </c>
      <c r="L188" s="30" t="s">
        <v>120</v>
      </c>
      <c r="M188" s="32"/>
    </row>
    <row r="189" spans="1:13" x14ac:dyDescent="0.35">
      <c r="A189" s="30">
        <v>184</v>
      </c>
      <c r="B189" s="30" t="s">
        <v>1158</v>
      </c>
      <c r="C189" s="30" t="s">
        <v>731</v>
      </c>
      <c r="D189" s="30" t="s">
        <v>2045</v>
      </c>
      <c r="E189" s="30" t="s">
        <v>212</v>
      </c>
      <c r="F189" s="30" t="s">
        <v>1032</v>
      </c>
      <c r="G189" s="30" t="s">
        <v>132</v>
      </c>
      <c r="H189" s="30" t="s">
        <v>132</v>
      </c>
      <c r="I189" s="30" t="s">
        <v>581</v>
      </c>
      <c r="J189" s="31">
        <v>-3625</v>
      </c>
      <c r="K189" s="30" t="s">
        <v>1783</v>
      </c>
      <c r="L189" s="30" t="s">
        <v>120</v>
      </c>
      <c r="M189" s="32"/>
    </row>
    <row r="190" spans="1:13" x14ac:dyDescent="0.35">
      <c r="A190" s="30">
        <v>185</v>
      </c>
      <c r="B190" s="30" t="s">
        <v>1158</v>
      </c>
      <c r="C190" s="30" t="s">
        <v>731</v>
      </c>
      <c r="D190" s="30" t="s">
        <v>2050</v>
      </c>
      <c r="E190" s="30" t="s">
        <v>212</v>
      </c>
      <c r="F190" s="30" t="s">
        <v>1032</v>
      </c>
      <c r="G190" s="30" t="s">
        <v>132</v>
      </c>
      <c r="H190" s="30" t="s">
        <v>132</v>
      </c>
      <c r="I190" s="30" t="s">
        <v>581</v>
      </c>
      <c r="J190" s="31">
        <v>-500</v>
      </c>
      <c r="K190" s="30" t="s">
        <v>612</v>
      </c>
      <c r="L190" s="30" t="s">
        <v>120</v>
      </c>
      <c r="M190" s="32"/>
    </row>
    <row r="191" spans="1:13" x14ac:dyDescent="0.35">
      <c r="A191" s="30">
        <v>186</v>
      </c>
      <c r="B191" s="30" t="s">
        <v>1158</v>
      </c>
      <c r="C191" s="30" t="s">
        <v>731</v>
      </c>
      <c r="D191" s="30" t="s">
        <v>2051</v>
      </c>
      <c r="E191" s="30" t="s">
        <v>212</v>
      </c>
      <c r="F191" s="30" t="s">
        <v>1032</v>
      </c>
      <c r="G191" s="30" t="s">
        <v>132</v>
      </c>
      <c r="H191" s="30" t="s">
        <v>132</v>
      </c>
      <c r="I191" s="30" t="s">
        <v>581</v>
      </c>
      <c r="J191" s="31">
        <v>-6625</v>
      </c>
      <c r="K191" s="30" t="s">
        <v>614</v>
      </c>
      <c r="L191" s="30" t="s">
        <v>120</v>
      </c>
      <c r="M191" s="32"/>
    </row>
    <row r="192" spans="1:13" x14ac:dyDescent="0.35">
      <c r="A192" s="30">
        <v>187</v>
      </c>
      <c r="B192" s="30" t="s">
        <v>1158</v>
      </c>
      <c r="C192" s="30" t="s">
        <v>731</v>
      </c>
      <c r="D192" s="30" t="s">
        <v>2052</v>
      </c>
      <c r="E192" s="30" t="s">
        <v>212</v>
      </c>
      <c r="F192" s="30" t="s">
        <v>1032</v>
      </c>
      <c r="G192" s="30" t="s">
        <v>132</v>
      </c>
      <c r="H192" s="30" t="s">
        <v>132</v>
      </c>
      <c r="I192" s="30" t="s">
        <v>581</v>
      </c>
      <c r="J192" s="31">
        <v>-3625</v>
      </c>
      <c r="K192" s="30" t="s">
        <v>2053</v>
      </c>
      <c r="L192" s="30" t="s">
        <v>120</v>
      </c>
      <c r="M192" s="32"/>
    </row>
    <row r="193" spans="1:13" x14ac:dyDescent="0.35">
      <c r="A193" s="30">
        <v>188</v>
      </c>
      <c r="B193" s="30" t="s">
        <v>1158</v>
      </c>
      <c r="C193" s="30" t="s">
        <v>731</v>
      </c>
      <c r="D193" s="30" t="s">
        <v>2055</v>
      </c>
      <c r="E193" s="30" t="s">
        <v>212</v>
      </c>
      <c r="F193" s="30" t="s">
        <v>1032</v>
      </c>
      <c r="G193" s="30" t="s">
        <v>132</v>
      </c>
      <c r="H193" s="30" t="s">
        <v>132</v>
      </c>
      <c r="I193" s="30" t="s">
        <v>581</v>
      </c>
      <c r="J193" s="31">
        <v>-3625</v>
      </c>
      <c r="K193" s="30" t="s">
        <v>616</v>
      </c>
      <c r="L193" s="30" t="s">
        <v>120</v>
      </c>
      <c r="M193" s="32"/>
    </row>
    <row r="194" spans="1:13" x14ac:dyDescent="0.35">
      <c r="A194" s="30">
        <v>189</v>
      </c>
      <c r="B194" s="30" t="s">
        <v>1158</v>
      </c>
      <c r="C194" s="30" t="s">
        <v>731</v>
      </c>
      <c r="D194" s="30" t="s">
        <v>2056</v>
      </c>
      <c r="E194" s="30" t="s">
        <v>212</v>
      </c>
      <c r="F194" s="30" t="s">
        <v>1032</v>
      </c>
      <c r="G194" s="30" t="s">
        <v>132</v>
      </c>
      <c r="H194" s="30" t="s">
        <v>132</v>
      </c>
      <c r="I194" s="30" t="s">
        <v>581</v>
      </c>
      <c r="J194" s="31">
        <v>-3625</v>
      </c>
      <c r="K194" s="30" t="s">
        <v>2057</v>
      </c>
      <c r="L194" s="30" t="s">
        <v>120</v>
      </c>
      <c r="M194" s="32"/>
    </row>
    <row r="195" spans="1:13" x14ac:dyDescent="0.35">
      <c r="A195" s="30">
        <v>190</v>
      </c>
      <c r="B195" s="30" t="s">
        <v>1158</v>
      </c>
      <c r="C195" s="30" t="s">
        <v>731</v>
      </c>
      <c r="D195" s="30" t="s">
        <v>2058</v>
      </c>
      <c r="E195" s="30" t="s">
        <v>212</v>
      </c>
      <c r="F195" s="30" t="s">
        <v>1032</v>
      </c>
      <c r="G195" s="30" t="s">
        <v>132</v>
      </c>
      <c r="H195" s="30" t="s">
        <v>132</v>
      </c>
      <c r="I195" s="30" t="s">
        <v>581</v>
      </c>
      <c r="J195" s="31">
        <v>-3625</v>
      </c>
      <c r="K195" s="30" t="s">
        <v>2059</v>
      </c>
      <c r="L195" s="30" t="s">
        <v>120</v>
      </c>
      <c r="M195" s="32"/>
    </row>
    <row r="196" spans="1:13" x14ac:dyDescent="0.35">
      <c r="A196" s="30">
        <v>191</v>
      </c>
      <c r="B196" s="30" t="s">
        <v>1158</v>
      </c>
      <c r="C196" s="30" t="s">
        <v>731</v>
      </c>
      <c r="D196" s="30" t="s">
        <v>2060</v>
      </c>
      <c r="E196" s="30" t="s">
        <v>212</v>
      </c>
      <c r="F196" s="30" t="s">
        <v>1032</v>
      </c>
      <c r="G196" s="30" t="s">
        <v>132</v>
      </c>
      <c r="H196" s="30" t="s">
        <v>132</v>
      </c>
      <c r="I196" s="30" t="s">
        <v>581</v>
      </c>
      <c r="J196" s="31">
        <v>-3625</v>
      </c>
      <c r="K196" s="30" t="s">
        <v>1484</v>
      </c>
      <c r="L196" s="30" t="s">
        <v>120</v>
      </c>
      <c r="M196" s="32"/>
    </row>
    <row r="197" spans="1:13" x14ac:dyDescent="0.35">
      <c r="A197" s="30">
        <v>192</v>
      </c>
      <c r="B197" s="30" t="s">
        <v>1158</v>
      </c>
      <c r="C197" s="30" t="s">
        <v>731</v>
      </c>
      <c r="D197" s="30" t="s">
        <v>2061</v>
      </c>
      <c r="E197" s="30" t="s">
        <v>212</v>
      </c>
      <c r="F197" s="30" t="s">
        <v>1032</v>
      </c>
      <c r="G197" s="30" t="s">
        <v>132</v>
      </c>
      <c r="H197" s="30" t="s">
        <v>132</v>
      </c>
      <c r="I197" s="30" t="s">
        <v>581</v>
      </c>
      <c r="J197" s="31">
        <v>-3625</v>
      </c>
      <c r="K197" s="30" t="s">
        <v>2062</v>
      </c>
      <c r="L197" s="30" t="s">
        <v>120</v>
      </c>
      <c r="M197" s="32"/>
    </row>
    <row r="198" spans="1:13" x14ac:dyDescent="0.35">
      <c r="A198" s="30">
        <v>193</v>
      </c>
      <c r="B198" s="30" t="s">
        <v>1158</v>
      </c>
      <c r="C198" s="30" t="s">
        <v>731</v>
      </c>
      <c r="D198" s="30" t="s">
        <v>2063</v>
      </c>
      <c r="E198" s="30" t="s">
        <v>212</v>
      </c>
      <c r="F198" s="30" t="s">
        <v>1032</v>
      </c>
      <c r="G198" s="30" t="s">
        <v>132</v>
      </c>
      <c r="H198" s="30" t="s">
        <v>132</v>
      </c>
      <c r="I198" s="30" t="s">
        <v>581</v>
      </c>
      <c r="J198" s="31">
        <v>-3625</v>
      </c>
      <c r="K198" s="30" t="s">
        <v>618</v>
      </c>
      <c r="L198" s="30" t="s">
        <v>120</v>
      </c>
      <c r="M198" s="32"/>
    </row>
    <row r="199" spans="1:13" x14ac:dyDescent="0.35">
      <c r="A199" s="30">
        <v>194</v>
      </c>
      <c r="B199" s="30" t="s">
        <v>1158</v>
      </c>
      <c r="C199" s="30" t="s">
        <v>731</v>
      </c>
      <c r="D199" s="30" t="s">
        <v>2067</v>
      </c>
      <c r="E199" s="30" t="s">
        <v>212</v>
      </c>
      <c r="F199" s="30" t="s">
        <v>1032</v>
      </c>
      <c r="G199" s="30" t="s">
        <v>132</v>
      </c>
      <c r="H199" s="30" t="s">
        <v>132</v>
      </c>
      <c r="I199" s="30" t="s">
        <v>581</v>
      </c>
      <c r="J199" s="31">
        <v>-3625</v>
      </c>
      <c r="K199" s="30" t="s">
        <v>620</v>
      </c>
      <c r="L199" s="30" t="s">
        <v>120</v>
      </c>
      <c r="M199" s="32"/>
    </row>
    <row r="200" spans="1:13" x14ac:dyDescent="0.35">
      <c r="A200" s="30">
        <v>195</v>
      </c>
      <c r="B200" s="30" t="s">
        <v>1158</v>
      </c>
      <c r="C200" s="30" t="s">
        <v>731</v>
      </c>
      <c r="D200" s="30" t="s">
        <v>2072</v>
      </c>
      <c r="E200" s="30" t="s">
        <v>212</v>
      </c>
      <c r="F200" s="30" t="s">
        <v>1032</v>
      </c>
      <c r="G200" s="30" t="s">
        <v>132</v>
      </c>
      <c r="H200" s="30" t="s">
        <v>132</v>
      </c>
      <c r="I200" s="30" t="s">
        <v>581</v>
      </c>
      <c r="J200" s="31">
        <v>-3625</v>
      </c>
      <c r="K200" s="30" t="s">
        <v>622</v>
      </c>
      <c r="L200" s="30" t="s">
        <v>120</v>
      </c>
      <c r="M200" s="32"/>
    </row>
    <row r="201" spans="1:13" x14ac:dyDescent="0.35">
      <c r="A201" s="30">
        <v>196</v>
      </c>
      <c r="B201" s="30" t="s">
        <v>1158</v>
      </c>
      <c r="C201" s="30" t="s">
        <v>731</v>
      </c>
      <c r="D201" s="30" t="s">
        <v>2075</v>
      </c>
      <c r="E201" s="30" t="s">
        <v>212</v>
      </c>
      <c r="F201" s="30" t="s">
        <v>1032</v>
      </c>
      <c r="G201" s="30" t="s">
        <v>132</v>
      </c>
      <c r="H201" s="30" t="s">
        <v>132</v>
      </c>
      <c r="I201" s="30" t="s">
        <v>581</v>
      </c>
      <c r="J201" s="31">
        <v>-3125</v>
      </c>
      <c r="K201" s="30" t="s">
        <v>624</v>
      </c>
      <c r="L201" s="30" t="s">
        <v>120</v>
      </c>
      <c r="M201" s="32"/>
    </row>
    <row r="202" spans="1:13" x14ac:dyDescent="0.35">
      <c r="A202" s="30">
        <v>197</v>
      </c>
      <c r="B202" s="30" t="s">
        <v>1158</v>
      </c>
      <c r="C202" s="30" t="s">
        <v>731</v>
      </c>
      <c r="D202" s="30" t="s">
        <v>2077</v>
      </c>
      <c r="E202" s="30" t="s">
        <v>212</v>
      </c>
      <c r="F202" s="30" t="s">
        <v>1032</v>
      </c>
      <c r="G202" s="30" t="s">
        <v>132</v>
      </c>
      <c r="H202" s="30" t="s">
        <v>132</v>
      </c>
      <c r="I202" s="30" t="s">
        <v>581</v>
      </c>
      <c r="J202" s="31">
        <v>-3625</v>
      </c>
      <c r="K202" s="30" t="s">
        <v>626</v>
      </c>
      <c r="L202" s="30" t="s">
        <v>120</v>
      </c>
      <c r="M202" s="32"/>
    </row>
    <row r="203" spans="1:13" x14ac:dyDescent="0.35">
      <c r="A203" s="30">
        <v>198</v>
      </c>
      <c r="B203" s="30" t="s">
        <v>1158</v>
      </c>
      <c r="C203" s="30" t="s">
        <v>731</v>
      </c>
      <c r="D203" s="30" t="s">
        <v>2078</v>
      </c>
      <c r="E203" s="30" t="s">
        <v>212</v>
      </c>
      <c r="F203" s="30" t="s">
        <v>1032</v>
      </c>
      <c r="G203" s="30" t="s">
        <v>132</v>
      </c>
      <c r="H203" s="30" t="s">
        <v>132</v>
      </c>
      <c r="I203" s="30" t="s">
        <v>581</v>
      </c>
      <c r="J203" s="31">
        <v>-3625</v>
      </c>
      <c r="K203" s="30" t="s">
        <v>1401</v>
      </c>
      <c r="L203" s="30" t="s">
        <v>120</v>
      </c>
      <c r="M203" s="32"/>
    </row>
    <row r="204" spans="1:13" x14ac:dyDescent="0.35">
      <c r="A204" s="30">
        <v>199</v>
      </c>
      <c r="B204" s="30" t="s">
        <v>1158</v>
      </c>
      <c r="C204" s="30" t="s">
        <v>731</v>
      </c>
      <c r="D204" s="30" t="s">
        <v>2079</v>
      </c>
      <c r="E204" s="30" t="s">
        <v>212</v>
      </c>
      <c r="F204" s="30" t="s">
        <v>1032</v>
      </c>
      <c r="G204" s="30" t="s">
        <v>132</v>
      </c>
      <c r="H204" s="30" t="s">
        <v>132</v>
      </c>
      <c r="I204" s="30" t="s">
        <v>581</v>
      </c>
      <c r="J204" s="31">
        <v>-3625</v>
      </c>
      <c r="K204" s="30" t="s">
        <v>2080</v>
      </c>
      <c r="L204" s="30" t="s">
        <v>120</v>
      </c>
      <c r="M204" s="32"/>
    </row>
    <row r="205" spans="1:13" x14ac:dyDescent="0.35">
      <c r="A205" s="30">
        <v>200</v>
      </c>
      <c r="B205" s="30" t="s">
        <v>1158</v>
      </c>
      <c r="C205" s="30" t="s">
        <v>731</v>
      </c>
      <c r="D205" s="30" t="s">
        <v>2082</v>
      </c>
      <c r="E205" s="30" t="s">
        <v>212</v>
      </c>
      <c r="F205" s="30" t="s">
        <v>1032</v>
      </c>
      <c r="G205" s="30" t="s">
        <v>132</v>
      </c>
      <c r="H205" s="30" t="s">
        <v>132</v>
      </c>
      <c r="I205" s="30" t="s">
        <v>581</v>
      </c>
      <c r="J205" s="31">
        <v>-3625</v>
      </c>
      <c r="K205" s="30" t="s">
        <v>1403</v>
      </c>
      <c r="L205" s="30" t="s">
        <v>120</v>
      </c>
      <c r="M205" s="32"/>
    </row>
    <row r="206" spans="1:13" x14ac:dyDescent="0.35">
      <c r="A206" s="30">
        <v>201</v>
      </c>
      <c r="B206" s="30" t="s">
        <v>1158</v>
      </c>
      <c r="C206" s="30" t="s">
        <v>731</v>
      </c>
      <c r="D206" s="30" t="s">
        <v>2083</v>
      </c>
      <c r="E206" s="30" t="s">
        <v>212</v>
      </c>
      <c r="F206" s="30" t="s">
        <v>1032</v>
      </c>
      <c r="G206" s="30" t="s">
        <v>132</v>
      </c>
      <c r="H206" s="30" t="s">
        <v>132</v>
      </c>
      <c r="I206" s="30" t="s">
        <v>581</v>
      </c>
      <c r="J206" s="31">
        <v>-3625</v>
      </c>
      <c r="K206" s="30" t="s">
        <v>2084</v>
      </c>
      <c r="L206" s="30" t="s">
        <v>120</v>
      </c>
      <c r="M206" s="32"/>
    </row>
    <row r="207" spans="1:13" x14ac:dyDescent="0.35">
      <c r="A207" s="30">
        <v>202</v>
      </c>
      <c r="B207" s="30" t="s">
        <v>1158</v>
      </c>
      <c r="C207" s="30" t="s">
        <v>731</v>
      </c>
      <c r="D207" s="30" t="s">
        <v>2085</v>
      </c>
      <c r="E207" s="30" t="s">
        <v>212</v>
      </c>
      <c r="F207" s="30" t="s">
        <v>1032</v>
      </c>
      <c r="G207" s="30" t="s">
        <v>132</v>
      </c>
      <c r="H207" s="30" t="s">
        <v>132</v>
      </c>
      <c r="I207" s="30" t="s">
        <v>581</v>
      </c>
      <c r="J207" s="31">
        <v>-3625</v>
      </c>
      <c r="K207" s="30" t="s">
        <v>2086</v>
      </c>
      <c r="L207" s="30" t="s">
        <v>120</v>
      </c>
      <c r="M207" s="32"/>
    </row>
    <row r="208" spans="1:13" x14ac:dyDescent="0.35">
      <c r="A208" s="30">
        <v>203</v>
      </c>
      <c r="B208" s="30" t="s">
        <v>1158</v>
      </c>
      <c r="C208" s="30" t="s">
        <v>731</v>
      </c>
      <c r="D208" s="30" t="s">
        <v>2087</v>
      </c>
      <c r="E208" s="30" t="s">
        <v>212</v>
      </c>
      <c r="F208" s="30" t="s">
        <v>1032</v>
      </c>
      <c r="G208" s="30" t="s">
        <v>132</v>
      </c>
      <c r="H208" s="30" t="s">
        <v>132</v>
      </c>
      <c r="I208" s="30" t="s">
        <v>581</v>
      </c>
      <c r="J208" s="31">
        <v>-3625</v>
      </c>
      <c r="K208" s="30" t="s">
        <v>2088</v>
      </c>
      <c r="L208" s="30" t="s">
        <v>120</v>
      </c>
      <c r="M208" s="32"/>
    </row>
    <row r="209" spans="1:13" x14ac:dyDescent="0.35">
      <c r="A209" s="30">
        <v>204</v>
      </c>
      <c r="B209" s="30" t="s">
        <v>1158</v>
      </c>
      <c r="C209" s="30" t="s">
        <v>731</v>
      </c>
      <c r="D209" s="30" t="s">
        <v>2091</v>
      </c>
      <c r="E209" s="30" t="s">
        <v>212</v>
      </c>
      <c r="F209" s="30" t="s">
        <v>1032</v>
      </c>
      <c r="G209" s="30" t="s">
        <v>132</v>
      </c>
      <c r="H209" s="30" t="s">
        <v>132</v>
      </c>
      <c r="I209" s="30" t="s">
        <v>581</v>
      </c>
      <c r="J209" s="31">
        <v>-3625</v>
      </c>
      <c r="K209" s="30" t="s">
        <v>2092</v>
      </c>
      <c r="L209" s="30" t="s">
        <v>120</v>
      </c>
      <c r="M209" s="32"/>
    </row>
    <row r="210" spans="1:13" x14ac:dyDescent="0.35">
      <c r="A210" s="30">
        <v>205</v>
      </c>
      <c r="B210" s="30" t="s">
        <v>1158</v>
      </c>
      <c r="C210" s="30" t="s">
        <v>731</v>
      </c>
      <c r="D210" s="30" t="s">
        <v>2093</v>
      </c>
      <c r="E210" s="30" t="s">
        <v>212</v>
      </c>
      <c r="F210" s="30" t="s">
        <v>1032</v>
      </c>
      <c r="G210" s="30" t="s">
        <v>132</v>
      </c>
      <c r="H210" s="30" t="s">
        <v>132</v>
      </c>
      <c r="I210" s="30" t="s">
        <v>581</v>
      </c>
      <c r="J210" s="31">
        <v>-3625</v>
      </c>
      <c r="K210" s="30" t="s">
        <v>1248</v>
      </c>
      <c r="L210" s="30" t="s">
        <v>120</v>
      </c>
      <c r="M210" s="32"/>
    </row>
    <row r="211" spans="1:13" x14ac:dyDescent="0.35">
      <c r="A211" s="30">
        <v>206</v>
      </c>
      <c r="B211" s="30" t="s">
        <v>1158</v>
      </c>
      <c r="C211" s="30" t="s">
        <v>731</v>
      </c>
      <c r="D211" s="30" t="s">
        <v>2094</v>
      </c>
      <c r="E211" s="30" t="s">
        <v>212</v>
      </c>
      <c r="F211" s="30" t="s">
        <v>1032</v>
      </c>
      <c r="G211" s="30" t="s">
        <v>132</v>
      </c>
      <c r="H211" s="30" t="s">
        <v>132</v>
      </c>
      <c r="I211" s="30" t="s">
        <v>581</v>
      </c>
      <c r="J211" s="31">
        <v>-3625</v>
      </c>
      <c r="K211" s="30" t="s">
        <v>628</v>
      </c>
      <c r="L211" s="30" t="s">
        <v>120</v>
      </c>
      <c r="M211" s="32"/>
    </row>
    <row r="212" spans="1:13" x14ac:dyDescent="0.35">
      <c r="A212" s="30">
        <v>207</v>
      </c>
      <c r="B212" s="30" t="s">
        <v>1158</v>
      </c>
      <c r="C212" s="30" t="s">
        <v>731</v>
      </c>
      <c r="D212" s="30" t="s">
        <v>2095</v>
      </c>
      <c r="E212" s="30" t="s">
        <v>212</v>
      </c>
      <c r="F212" s="30" t="s">
        <v>1032</v>
      </c>
      <c r="G212" s="30" t="s">
        <v>132</v>
      </c>
      <c r="H212" s="30" t="s">
        <v>132</v>
      </c>
      <c r="I212" s="30" t="s">
        <v>581</v>
      </c>
      <c r="J212" s="31">
        <v>-3625</v>
      </c>
      <c r="K212" s="30" t="s">
        <v>2096</v>
      </c>
      <c r="L212" s="30" t="s">
        <v>120</v>
      </c>
      <c r="M212" s="32"/>
    </row>
    <row r="213" spans="1:13" x14ac:dyDescent="0.35">
      <c r="A213" s="30">
        <v>208</v>
      </c>
      <c r="B213" s="30" t="s">
        <v>1158</v>
      </c>
      <c r="C213" s="30" t="s">
        <v>731</v>
      </c>
      <c r="D213" s="30" t="s">
        <v>2097</v>
      </c>
      <c r="E213" s="30" t="s">
        <v>212</v>
      </c>
      <c r="F213" s="30" t="s">
        <v>1032</v>
      </c>
      <c r="G213" s="30" t="s">
        <v>132</v>
      </c>
      <c r="H213" s="30" t="s">
        <v>132</v>
      </c>
      <c r="I213" s="30" t="s">
        <v>581</v>
      </c>
      <c r="J213" s="31">
        <v>-3625</v>
      </c>
      <c r="K213" s="30" t="s">
        <v>1654</v>
      </c>
      <c r="L213" s="30" t="s">
        <v>120</v>
      </c>
      <c r="M213" s="32"/>
    </row>
    <row r="214" spans="1:13" x14ac:dyDescent="0.35">
      <c r="A214" s="30">
        <v>209</v>
      </c>
      <c r="B214" s="30" t="s">
        <v>1158</v>
      </c>
      <c r="C214" s="30" t="s">
        <v>731</v>
      </c>
      <c r="D214" s="30" t="s">
        <v>2098</v>
      </c>
      <c r="E214" s="30" t="s">
        <v>212</v>
      </c>
      <c r="F214" s="30" t="s">
        <v>1032</v>
      </c>
      <c r="G214" s="30" t="s">
        <v>132</v>
      </c>
      <c r="H214" s="30" t="s">
        <v>132</v>
      </c>
      <c r="I214" s="30" t="s">
        <v>581</v>
      </c>
      <c r="J214" s="31">
        <v>-3125</v>
      </c>
      <c r="K214" s="30" t="s">
        <v>630</v>
      </c>
      <c r="L214" s="30" t="s">
        <v>120</v>
      </c>
      <c r="M214" s="32"/>
    </row>
    <row r="215" spans="1:13" x14ac:dyDescent="0.35">
      <c r="A215" s="30">
        <v>210</v>
      </c>
      <c r="B215" s="30" t="s">
        <v>1158</v>
      </c>
      <c r="C215" s="30" t="s">
        <v>731</v>
      </c>
      <c r="D215" s="30" t="s">
        <v>2099</v>
      </c>
      <c r="E215" s="30" t="s">
        <v>212</v>
      </c>
      <c r="F215" s="30" t="s">
        <v>1032</v>
      </c>
      <c r="G215" s="30" t="s">
        <v>132</v>
      </c>
      <c r="H215" s="30" t="s">
        <v>132</v>
      </c>
      <c r="I215" s="30" t="s">
        <v>581</v>
      </c>
      <c r="J215" s="31">
        <v>-3625</v>
      </c>
      <c r="K215" s="30" t="s">
        <v>632</v>
      </c>
      <c r="L215" s="30" t="s">
        <v>120</v>
      </c>
      <c r="M215" s="32"/>
    </row>
    <row r="216" spans="1:13" x14ac:dyDescent="0.35">
      <c r="A216" s="30">
        <v>211</v>
      </c>
      <c r="B216" s="30" t="s">
        <v>1158</v>
      </c>
      <c r="C216" s="30" t="s">
        <v>731</v>
      </c>
      <c r="D216" s="30" t="s">
        <v>2100</v>
      </c>
      <c r="E216" s="30" t="s">
        <v>212</v>
      </c>
      <c r="F216" s="30" t="s">
        <v>1032</v>
      </c>
      <c r="G216" s="30" t="s">
        <v>132</v>
      </c>
      <c r="H216" s="30" t="s">
        <v>132</v>
      </c>
      <c r="I216" s="30" t="s">
        <v>581</v>
      </c>
      <c r="J216" s="31">
        <v>-3625</v>
      </c>
      <c r="K216" s="30" t="s">
        <v>2101</v>
      </c>
      <c r="L216" s="30" t="s">
        <v>120</v>
      </c>
      <c r="M216" s="32"/>
    </row>
    <row r="217" spans="1:13" x14ac:dyDescent="0.35">
      <c r="A217" s="30">
        <v>212</v>
      </c>
      <c r="B217" s="30" t="s">
        <v>1158</v>
      </c>
      <c r="C217" s="30" t="s">
        <v>731</v>
      </c>
      <c r="D217" s="30" t="s">
        <v>2102</v>
      </c>
      <c r="E217" s="30" t="s">
        <v>212</v>
      </c>
      <c r="F217" s="30" t="s">
        <v>1032</v>
      </c>
      <c r="G217" s="30" t="s">
        <v>132</v>
      </c>
      <c r="H217" s="30" t="s">
        <v>132</v>
      </c>
      <c r="I217" s="30" t="s">
        <v>581</v>
      </c>
      <c r="J217" s="31">
        <v>-3625</v>
      </c>
      <c r="K217" s="30" t="s">
        <v>2103</v>
      </c>
      <c r="L217" s="30" t="s">
        <v>120</v>
      </c>
      <c r="M217" s="32"/>
    </row>
    <row r="218" spans="1:13" x14ac:dyDescent="0.35">
      <c r="A218" s="30">
        <v>213</v>
      </c>
      <c r="B218" s="30" t="s">
        <v>1158</v>
      </c>
      <c r="C218" s="30" t="s">
        <v>731</v>
      </c>
      <c r="D218" s="30" t="s">
        <v>2104</v>
      </c>
      <c r="E218" s="30" t="s">
        <v>212</v>
      </c>
      <c r="F218" s="30" t="s">
        <v>1032</v>
      </c>
      <c r="G218" s="30" t="s">
        <v>132</v>
      </c>
      <c r="H218" s="30" t="s">
        <v>132</v>
      </c>
      <c r="I218" s="30" t="s">
        <v>581</v>
      </c>
      <c r="J218" s="31">
        <v>-3125</v>
      </c>
      <c r="K218" s="30" t="s">
        <v>2105</v>
      </c>
      <c r="L218" s="30" t="s">
        <v>120</v>
      </c>
      <c r="M218" s="32"/>
    </row>
    <row r="219" spans="1:13" x14ac:dyDescent="0.35">
      <c r="A219" s="30">
        <v>214</v>
      </c>
      <c r="B219" s="30" t="s">
        <v>1158</v>
      </c>
      <c r="C219" s="30" t="s">
        <v>731</v>
      </c>
      <c r="D219" s="30" t="s">
        <v>2108</v>
      </c>
      <c r="E219" s="30" t="s">
        <v>212</v>
      </c>
      <c r="F219" s="30" t="s">
        <v>1032</v>
      </c>
      <c r="G219" s="30" t="s">
        <v>132</v>
      </c>
      <c r="H219" s="30" t="s">
        <v>132</v>
      </c>
      <c r="I219" s="30" t="s">
        <v>581</v>
      </c>
      <c r="J219" s="31">
        <v>-3625</v>
      </c>
      <c r="K219" s="30" t="s">
        <v>2109</v>
      </c>
      <c r="L219" s="30" t="s">
        <v>120</v>
      </c>
      <c r="M219" s="32"/>
    </row>
    <row r="220" spans="1:13" x14ac:dyDescent="0.35">
      <c r="A220" s="30">
        <v>215</v>
      </c>
      <c r="B220" s="30" t="s">
        <v>1158</v>
      </c>
      <c r="C220" s="30" t="s">
        <v>731</v>
      </c>
      <c r="D220" s="30" t="s">
        <v>2110</v>
      </c>
      <c r="E220" s="30" t="s">
        <v>212</v>
      </c>
      <c r="F220" s="30" t="s">
        <v>1032</v>
      </c>
      <c r="G220" s="30" t="s">
        <v>132</v>
      </c>
      <c r="H220" s="30" t="s">
        <v>132</v>
      </c>
      <c r="I220" s="30" t="s">
        <v>581</v>
      </c>
      <c r="J220" s="31">
        <v>-3625</v>
      </c>
      <c r="K220" s="30" t="s">
        <v>2111</v>
      </c>
      <c r="L220" s="30" t="s">
        <v>120</v>
      </c>
      <c r="M220" s="32"/>
    </row>
    <row r="221" spans="1:13" x14ac:dyDescent="0.35">
      <c r="A221" s="30">
        <v>216</v>
      </c>
      <c r="B221" s="30" t="s">
        <v>1158</v>
      </c>
      <c r="C221" s="30" t="s">
        <v>754</v>
      </c>
      <c r="D221" s="30" t="s">
        <v>1537</v>
      </c>
      <c r="E221" s="30" t="s">
        <v>117</v>
      </c>
      <c r="F221" s="30" t="s">
        <v>1275</v>
      </c>
      <c r="G221" s="30" t="s">
        <v>74</v>
      </c>
      <c r="H221" s="30" t="s">
        <v>74</v>
      </c>
      <c r="I221" s="30" t="s">
        <v>581</v>
      </c>
      <c r="J221" s="31">
        <v>-16600</v>
      </c>
      <c r="K221" s="30" t="s">
        <v>1538</v>
      </c>
      <c r="L221" s="30" t="s">
        <v>120</v>
      </c>
      <c r="M221" s="32"/>
    </row>
    <row r="222" spans="1:13" x14ac:dyDescent="0.35">
      <c r="A222" s="30">
        <v>217</v>
      </c>
      <c r="B222" s="30" t="s">
        <v>1158</v>
      </c>
      <c r="C222" s="30" t="s">
        <v>757</v>
      </c>
      <c r="D222" s="30" t="s">
        <v>1463</v>
      </c>
      <c r="E222" s="30" t="s">
        <v>255</v>
      </c>
      <c r="F222" s="30" t="s">
        <v>1045</v>
      </c>
      <c r="G222" s="30" t="s">
        <v>847</v>
      </c>
      <c r="H222" s="30" t="s">
        <v>349</v>
      </c>
      <c r="I222" s="30" t="s">
        <v>581</v>
      </c>
      <c r="J222" s="31">
        <v>-54729</v>
      </c>
      <c r="K222" s="30" t="s">
        <v>1464</v>
      </c>
      <c r="L222" s="30" t="s">
        <v>120</v>
      </c>
      <c r="M222" s="32"/>
    </row>
    <row r="223" spans="1:13" x14ac:dyDescent="0.35">
      <c r="A223" s="30">
        <v>218</v>
      </c>
      <c r="B223" s="30" t="s">
        <v>1158</v>
      </c>
      <c r="C223" s="30" t="s">
        <v>757</v>
      </c>
      <c r="D223" s="30" t="s">
        <v>1465</v>
      </c>
      <c r="E223" s="30" t="s">
        <v>255</v>
      </c>
      <c r="F223" s="30" t="s">
        <v>1045</v>
      </c>
      <c r="G223" s="30" t="s">
        <v>847</v>
      </c>
      <c r="H223" s="30" t="s">
        <v>349</v>
      </c>
      <c r="I223" s="30" t="s">
        <v>581</v>
      </c>
      <c r="J223" s="31">
        <v>-4375</v>
      </c>
      <c r="K223" s="30" t="s">
        <v>1466</v>
      </c>
      <c r="L223" s="30" t="s">
        <v>120</v>
      </c>
      <c r="M223" s="32"/>
    </row>
    <row r="224" spans="1:13" x14ac:dyDescent="0.35">
      <c r="A224" s="30">
        <v>219</v>
      </c>
      <c r="B224" s="30" t="s">
        <v>1158</v>
      </c>
      <c r="C224" s="30" t="s">
        <v>757</v>
      </c>
      <c r="D224" s="30" t="s">
        <v>1660</v>
      </c>
      <c r="E224" s="30" t="s">
        <v>255</v>
      </c>
      <c r="F224" s="30" t="s">
        <v>1032</v>
      </c>
      <c r="G224" s="30" t="s">
        <v>174</v>
      </c>
      <c r="H224" s="30" t="s">
        <v>174</v>
      </c>
      <c r="I224" s="30" t="s">
        <v>581</v>
      </c>
      <c r="J224" s="31">
        <v>-36250</v>
      </c>
      <c r="K224" s="30" t="s">
        <v>1661</v>
      </c>
      <c r="L224" s="30" t="s">
        <v>120</v>
      </c>
      <c r="M224" s="32"/>
    </row>
    <row r="225" spans="1:13" x14ac:dyDescent="0.35">
      <c r="A225" s="30">
        <v>220</v>
      </c>
      <c r="B225" s="30" t="s">
        <v>1158</v>
      </c>
      <c r="C225" s="30" t="s">
        <v>757</v>
      </c>
      <c r="D225" s="30" t="s">
        <v>1713</v>
      </c>
      <c r="E225" s="30" t="s">
        <v>255</v>
      </c>
      <c r="F225" s="30" t="s">
        <v>1032</v>
      </c>
      <c r="G225" s="30" t="s">
        <v>140</v>
      </c>
      <c r="H225" s="30" t="s">
        <v>140</v>
      </c>
      <c r="I225" s="30" t="s">
        <v>581</v>
      </c>
      <c r="J225" s="31">
        <v>-3350</v>
      </c>
      <c r="K225" s="30" t="s">
        <v>1714</v>
      </c>
      <c r="L225" s="30" t="s">
        <v>120</v>
      </c>
      <c r="M225" s="32"/>
    </row>
    <row r="226" spans="1:13" x14ac:dyDescent="0.35">
      <c r="A226" s="30">
        <v>221</v>
      </c>
      <c r="B226" s="30" t="s">
        <v>1158</v>
      </c>
      <c r="C226" s="30" t="s">
        <v>757</v>
      </c>
      <c r="D226" s="30" t="s">
        <v>1715</v>
      </c>
      <c r="E226" s="30" t="s">
        <v>255</v>
      </c>
      <c r="F226" s="30" t="s">
        <v>1032</v>
      </c>
      <c r="G226" s="30" t="s">
        <v>140</v>
      </c>
      <c r="H226" s="30" t="s">
        <v>140</v>
      </c>
      <c r="I226" s="30" t="s">
        <v>581</v>
      </c>
      <c r="J226" s="31">
        <v>-5520</v>
      </c>
      <c r="K226" s="30" t="s">
        <v>1716</v>
      </c>
      <c r="L226" s="30" t="s">
        <v>120</v>
      </c>
      <c r="M226" s="32"/>
    </row>
    <row r="227" spans="1:13" x14ac:dyDescent="0.35">
      <c r="A227" s="30">
        <v>222</v>
      </c>
      <c r="B227" s="30" t="s">
        <v>1158</v>
      </c>
      <c r="C227" s="30" t="s">
        <v>757</v>
      </c>
      <c r="D227" s="30" t="s">
        <v>1754</v>
      </c>
      <c r="E227" s="30" t="s">
        <v>255</v>
      </c>
      <c r="F227" s="30" t="s">
        <v>1032</v>
      </c>
      <c r="G227" s="30" t="s">
        <v>140</v>
      </c>
      <c r="H227" s="30" t="s">
        <v>140</v>
      </c>
      <c r="I227" s="30" t="s">
        <v>581</v>
      </c>
      <c r="J227" s="31">
        <v>-1950</v>
      </c>
      <c r="K227" s="30" t="s">
        <v>1755</v>
      </c>
      <c r="L227" s="30" t="s">
        <v>120</v>
      </c>
      <c r="M227" s="32"/>
    </row>
    <row r="228" spans="1:13" x14ac:dyDescent="0.35">
      <c r="A228" s="30">
        <v>223</v>
      </c>
      <c r="B228" s="30" t="s">
        <v>1158</v>
      </c>
      <c r="C228" s="30" t="s">
        <v>757</v>
      </c>
      <c r="D228" s="30" t="s">
        <v>1766</v>
      </c>
      <c r="E228" s="30" t="s">
        <v>255</v>
      </c>
      <c r="F228" s="30" t="s">
        <v>1111</v>
      </c>
      <c r="G228" s="30" t="s">
        <v>140</v>
      </c>
      <c r="H228" s="30" t="s">
        <v>140</v>
      </c>
      <c r="I228" s="30" t="s">
        <v>581</v>
      </c>
      <c r="J228" s="31">
        <v>-14500</v>
      </c>
      <c r="K228" s="30" t="s">
        <v>1767</v>
      </c>
      <c r="L228" s="30" t="s">
        <v>296</v>
      </c>
      <c r="M228" s="32"/>
    </row>
    <row r="229" spans="1:13" x14ac:dyDescent="0.35">
      <c r="A229" s="30">
        <v>224</v>
      </c>
      <c r="B229" s="30" t="s">
        <v>1158</v>
      </c>
      <c r="C229" s="30" t="s">
        <v>757</v>
      </c>
      <c r="D229" s="30" t="s">
        <v>1781</v>
      </c>
      <c r="E229" s="30" t="s">
        <v>255</v>
      </c>
      <c r="F229" s="30" t="s">
        <v>1032</v>
      </c>
      <c r="G229" s="30" t="s">
        <v>140</v>
      </c>
      <c r="H229" s="30" t="s">
        <v>140</v>
      </c>
      <c r="I229" s="30" t="s">
        <v>581</v>
      </c>
      <c r="J229" s="31">
        <v>-1784</v>
      </c>
      <c r="K229" s="30" t="s">
        <v>694</v>
      </c>
      <c r="L229" s="30" t="s">
        <v>120</v>
      </c>
      <c r="M229" s="32"/>
    </row>
    <row r="230" spans="1:13" x14ac:dyDescent="0.35">
      <c r="A230" s="30">
        <v>225</v>
      </c>
      <c r="B230" s="30" t="s">
        <v>1158</v>
      </c>
      <c r="C230" s="30" t="s">
        <v>757</v>
      </c>
      <c r="D230" s="30" t="s">
        <v>1795</v>
      </c>
      <c r="E230" s="30" t="s">
        <v>255</v>
      </c>
      <c r="F230" s="30" t="s">
        <v>1032</v>
      </c>
      <c r="G230" s="30" t="s">
        <v>140</v>
      </c>
      <c r="H230" s="30" t="s">
        <v>140</v>
      </c>
      <c r="I230" s="30" t="s">
        <v>581</v>
      </c>
      <c r="J230" s="31">
        <v>-50750</v>
      </c>
      <c r="K230" s="30" t="s">
        <v>1796</v>
      </c>
      <c r="L230" s="30" t="s">
        <v>120</v>
      </c>
      <c r="M230" s="32"/>
    </row>
    <row r="231" spans="1:13" x14ac:dyDescent="0.35">
      <c r="A231" s="30">
        <v>226</v>
      </c>
      <c r="B231" s="30" t="s">
        <v>1158</v>
      </c>
      <c r="C231" s="30" t="s">
        <v>757</v>
      </c>
      <c r="D231" s="30" t="s">
        <v>1896</v>
      </c>
      <c r="E231" s="30" t="s">
        <v>255</v>
      </c>
      <c r="F231" s="30" t="s">
        <v>1032</v>
      </c>
      <c r="G231" s="30" t="s">
        <v>132</v>
      </c>
      <c r="H231" s="30" t="s">
        <v>132</v>
      </c>
      <c r="I231" s="30" t="s">
        <v>581</v>
      </c>
      <c r="J231" s="31">
        <v>-8720</v>
      </c>
      <c r="K231" s="30" t="s">
        <v>1897</v>
      </c>
      <c r="L231" s="30" t="s">
        <v>120</v>
      </c>
      <c r="M231" s="32"/>
    </row>
    <row r="232" spans="1:13" x14ac:dyDescent="0.35">
      <c r="A232" s="30">
        <v>227</v>
      </c>
      <c r="B232" s="30" t="s">
        <v>1158</v>
      </c>
      <c r="C232" s="30" t="s">
        <v>757</v>
      </c>
      <c r="D232" s="30" t="s">
        <v>1900</v>
      </c>
      <c r="E232" s="30" t="s">
        <v>255</v>
      </c>
      <c r="F232" s="30" t="s">
        <v>1275</v>
      </c>
      <c r="G232" s="30" t="s">
        <v>132</v>
      </c>
      <c r="H232" s="30" t="s">
        <v>132</v>
      </c>
      <c r="I232" s="30" t="s">
        <v>581</v>
      </c>
      <c r="J232" s="31">
        <v>-270</v>
      </c>
      <c r="K232" s="30" t="s">
        <v>1901</v>
      </c>
      <c r="L232" s="30" t="s">
        <v>120</v>
      </c>
      <c r="M232" s="32"/>
    </row>
    <row r="233" spans="1:13" x14ac:dyDescent="0.35">
      <c r="A233" s="30">
        <v>228</v>
      </c>
      <c r="B233" s="30" t="s">
        <v>1158</v>
      </c>
      <c r="C233" s="30" t="s">
        <v>757</v>
      </c>
      <c r="D233" s="30" t="s">
        <v>1916</v>
      </c>
      <c r="E233" s="30" t="s">
        <v>255</v>
      </c>
      <c r="F233" s="30" t="s">
        <v>1275</v>
      </c>
      <c r="G233" s="30" t="s">
        <v>132</v>
      </c>
      <c r="H233" s="30" t="s">
        <v>132</v>
      </c>
      <c r="I233" s="30" t="s">
        <v>581</v>
      </c>
      <c r="J233" s="31">
        <v>-5500</v>
      </c>
      <c r="K233" s="30" t="s">
        <v>1917</v>
      </c>
      <c r="L233" s="30" t="s">
        <v>120</v>
      </c>
      <c r="M233" s="32"/>
    </row>
    <row r="234" spans="1:13" x14ac:dyDescent="0.35">
      <c r="A234" s="30">
        <v>229</v>
      </c>
      <c r="B234" s="30" t="s">
        <v>1158</v>
      </c>
      <c r="C234" s="30" t="s">
        <v>757</v>
      </c>
      <c r="D234" s="30" t="s">
        <v>2089</v>
      </c>
      <c r="E234" s="30" t="s">
        <v>255</v>
      </c>
      <c r="F234" s="30" t="s">
        <v>1032</v>
      </c>
      <c r="G234" s="30" t="s">
        <v>132</v>
      </c>
      <c r="H234" s="30" t="s">
        <v>132</v>
      </c>
      <c r="I234" s="30" t="s">
        <v>581</v>
      </c>
      <c r="J234" s="31">
        <v>-43500</v>
      </c>
      <c r="K234" s="30" t="s">
        <v>2090</v>
      </c>
      <c r="L234" s="30" t="s">
        <v>120</v>
      </c>
      <c r="M234" s="32"/>
    </row>
    <row r="235" spans="1:13" x14ac:dyDescent="0.35">
      <c r="A235" s="30">
        <v>230</v>
      </c>
      <c r="B235" s="30" t="s">
        <v>1158</v>
      </c>
      <c r="C235" s="30" t="s">
        <v>757</v>
      </c>
      <c r="D235" s="30" t="s">
        <v>2153</v>
      </c>
      <c r="E235" s="30" t="s">
        <v>255</v>
      </c>
      <c r="F235" s="30" t="s">
        <v>1032</v>
      </c>
      <c r="G235" s="30" t="s">
        <v>132</v>
      </c>
      <c r="H235" s="30" t="s">
        <v>132</v>
      </c>
      <c r="I235" s="30" t="s">
        <v>581</v>
      </c>
      <c r="J235" s="31">
        <v>-79125</v>
      </c>
      <c r="K235" s="30" t="s">
        <v>2154</v>
      </c>
      <c r="L235" s="30" t="s">
        <v>120</v>
      </c>
      <c r="M235" s="32"/>
    </row>
    <row r="236" spans="1:13" x14ac:dyDescent="0.35">
      <c r="A236" s="30">
        <v>231</v>
      </c>
      <c r="B236" s="30" t="s">
        <v>1158</v>
      </c>
      <c r="C236" s="30" t="s">
        <v>772</v>
      </c>
      <c r="D236" s="30" t="s">
        <v>1387</v>
      </c>
      <c r="E236" s="30" t="s">
        <v>259</v>
      </c>
      <c r="F236" s="30" t="s">
        <v>1045</v>
      </c>
      <c r="G236" s="30" t="s">
        <v>1388</v>
      </c>
      <c r="H236" s="30" t="s">
        <v>349</v>
      </c>
      <c r="I236" s="30" t="s">
        <v>581</v>
      </c>
      <c r="J236" s="31">
        <v>-11375</v>
      </c>
      <c r="K236" s="30" t="s">
        <v>1389</v>
      </c>
      <c r="L236" s="30" t="s">
        <v>120</v>
      </c>
      <c r="M236" s="32"/>
    </row>
    <row r="237" spans="1:13" x14ac:dyDescent="0.35">
      <c r="A237" s="30">
        <v>232</v>
      </c>
      <c r="B237" s="30" t="s">
        <v>1158</v>
      </c>
      <c r="C237" s="30" t="s">
        <v>772</v>
      </c>
      <c r="D237" s="30" t="s">
        <v>1390</v>
      </c>
      <c r="E237" s="30" t="s">
        <v>259</v>
      </c>
      <c r="F237" s="30" t="s">
        <v>1045</v>
      </c>
      <c r="G237" s="30" t="s">
        <v>1388</v>
      </c>
      <c r="H237" s="30" t="s">
        <v>349</v>
      </c>
      <c r="I237" s="30" t="s">
        <v>581</v>
      </c>
      <c r="J237" s="31">
        <v>-17355</v>
      </c>
      <c r="K237" s="30" t="s">
        <v>1391</v>
      </c>
      <c r="L237" s="30" t="s">
        <v>120</v>
      </c>
      <c r="M237" s="32"/>
    </row>
    <row r="238" spans="1:13" x14ac:dyDescent="0.35">
      <c r="A238" s="30">
        <v>233</v>
      </c>
      <c r="B238" s="30" t="s">
        <v>1158</v>
      </c>
      <c r="C238" s="30" t="s">
        <v>772</v>
      </c>
      <c r="D238" s="30" t="s">
        <v>1598</v>
      </c>
      <c r="E238" s="30" t="s">
        <v>259</v>
      </c>
      <c r="F238" s="30" t="s">
        <v>1045</v>
      </c>
      <c r="G238" s="30" t="s">
        <v>168</v>
      </c>
      <c r="H238" s="30" t="s">
        <v>168</v>
      </c>
      <c r="I238" s="30" t="s">
        <v>581</v>
      </c>
      <c r="J238" s="31">
        <v>-456</v>
      </c>
      <c r="K238" s="30" t="s">
        <v>1599</v>
      </c>
      <c r="L238" s="30" t="s">
        <v>120</v>
      </c>
      <c r="M238" s="32"/>
    </row>
    <row r="239" spans="1:13" x14ac:dyDescent="0.35">
      <c r="A239" s="30">
        <v>234</v>
      </c>
      <c r="B239" s="30" t="s">
        <v>1158</v>
      </c>
      <c r="C239" s="30" t="s">
        <v>772</v>
      </c>
      <c r="D239" s="30" t="s">
        <v>1837</v>
      </c>
      <c r="E239" s="30" t="s">
        <v>259</v>
      </c>
      <c r="F239" s="30" t="s">
        <v>1032</v>
      </c>
      <c r="G239" s="30" t="s">
        <v>132</v>
      </c>
      <c r="H239" s="30" t="s">
        <v>132</v>
      </c>
      <c r="I239" s="30" t="s">
        <v>581</v>
      </c>
      <c r="J239" s="31">
        <v>-3350</v>
      </c>
      <c r="K239" s="30" t="s">
        <v>1838</v>
      </c>
      <c r="L239" s="30" t="s">
        <v>120</v>
      </c>
      <c r="M239" s="32"/>
    </row>
    <row r="240" spans="1:13" x14ac:dyDescent="0.35">
      <c r="A240" s="30">
        <v>235</v>
      </c>
      <c r="B240" s="30" t="s">
        <v>1158</v>
      </c>
      <c r="C240" s="30" t="s">
        <v>772</v>
      </c>
      <c r="D240" s="30" t="s">
        <v>1848</v>
      </c>
      <c r="E240" s="30" t="s">
        <v>259</v>
      </c>
      <c r="F240" s="30" t="s">
        <v>1275</v>
      </c>
      <c r="G240" s="30" t="s">
        <v>132</v>
      </c>
      <c r="H240" s="30" t="s">
        <v>132</v>
      </c>
      <c r="I240" s="30" t="s">
        <v>581</v>
      </c>
      <c r="J240" s="31">
        <v>-17550</v>
      </c>
      <c r="K240" s="30" t="s">
        <v>659</v>
      </c>
      <c r="L240" s="30" t="s">
        <v>120</v>
      </c>
      <c r="M240" s="32"/>
    </row>
    <row r="241" spans="1:13" x14ac:dyDescent="0.35">
      <c r="A241" s="30">
        <v>236</v>
      </c>
      <c r="B241" s="30" t="s">
        <v>1158</v>
      </c>
      <c r="C241" s="30" t="s">
        <v>772</v>
      </c>
      <c r="D241" s="30" t="s">
        <v>1851</v>
      </c>
      <c r="E241" s="30" t="s">
        <v>259</v>
      </c>
      <c r="F241" s="30" t="s">
        <v>1032</v>
      </c>
      <c r="G241" s="30" t="s">
        <v>132</v>
      </c>
      <c r="H241" s="30" t="s">
        <v>132</v>
      </c>
      <c r="I241" s="30" t="s">
        <v>581</v>
      </c>
      <c r="J241" s="31">
        <v>-1500</v>
      </c>
      <c r="K241" s="30" t="s">
        <v>665</v>
      </c>
      <c r="L241" s="30" t="s">
        <v>120</v>
      </c>
      <c r="M241" s="32"/>
    </row>
    <row r="242" spans="1:13" x14ac:dyDescent="0.35">
      <c r="A242" s="30">
        <v>237</v>
      </c>
      <c r="B242" s="30" t="s">
        <v>1158</v>
      </c>
      <c r="C242" s="30" t="s">
        <v>772</v>
      </c>
      <c r="D242" s="30" t="s">
        <v>1852</v>
      </c>
      <c r="E242" s="30" t="s">
        <v>259</v>
      </c>
      <c r="F242" s="30" t="s">
        <v>1032</v>
      </c>
      <c r="G242" s="30" t="s">
        <v>132</v>
      </c>
      <c r="H242" s="30" t="s">
        <v>132</v>
      </c>
      <c r="I242" s="30" t="s">
        <v>581</v>
      </c>
      <c r="J242" s="31">
        <v>-67230</v>
      </c>
      <c r="K242" s="30" t="s">
        <v>667</v>
      </c>
      <c r="L242" s="30" t="s">
        <v>1635</v>
      </c>
      <c r="M242" s="32"/>
    </row>
    <row r="243" spans="1:13" x14ac:dyDescent="0.35">
      <c r="A243" s="30">
        <v>238</v>
      </c>
      <c r="B243" s="30" t="s">
        <v>1158</v>
      </c>
      <c r="C243" s="30" t="s">
        <v>772</v>
      </c>
      <c r="D243" s="30" t="s">
        <v>1855</v>
      </c>
      <c r="E243" s="30" t="s">
        <v>259</v>
      </c>
      <c r="F243" s="30" t="s">
        <v>1032</v>
      </c>
      <c r="G243" s="30" t="s">
        <v>132</v>
      </c>
      <c r="H243" s="30" t="s">
        <v>132</v>
      </c>
      <c r="I243" s="30" t="s">
        <v>581</v>
      </c>
      <c r="J243" s="31">
        <v>-3625</v>
      </c>
      <c r="K243" s="30" t="s">
        <v>657</v>
      </c>
      <c r="L243" s="30" t="s">
        <v>310</v>
      </c>
      <c r="M243" s="32"/>
    </row>
    <row r="244" spans="1:13" x14ac:dyDescent="0.35">
      <c r="A244" s="30">
        <v>239</v>
      </c>
      <c r="B244" s="30" t="s">
        <v>1158</v>
      </c>
      <c r="C244" s="30" t="s">
        <v>772</v>
      </c>
      <c r="D244" s="30" t="s">
        <v>1858</v>
      </c>
      <c r="E244" s="30" t="s">
        <v>259</v>
      </c>
      <c r="F244" s="30" t="s">
        <v>1275</v>
      </c>
      <c r="G244" s="30" t="s">
        <v>132</v>
      </c>
      <c r="H244" s="30" t="s">
        <v>132</v>
      </c>
      <c r="I244" s="30" t="s">
        <v>581</v>
      </c>
      <c r="J244" s="31">
        <v>-12160</v>
      </c>
      <c r="K244" s="30" t="s">
        <v>663</v>
      </c>
      <c r="L244" s="30" t="s">
        <v>120</v>
      </c>
      <c r="M244" s="32"/>
    </row>
    <row r="245" spans="1:13" x14ac:dyDescent="0.35">
      <c r="A245" s="30">
        <v>240</v>
      </c>
      <c r="B245" s="30" t="s">
        <v>1158</v>
      </c>
      <c r="C245" s="30" t="s">
        <v>772</v>
      </c>
      <c r="D245" s="30" t="s">
        <v>1867</v>
      </c>
      <c r="E245" s="30" t="s">
        <v>259</v>
      </c>
      <c r="F245" s="30" t="s">
        <v>1032</v>
      </c>
      <c r="G245" s="30" t="s">
        <v>132</v>
      </c>
      <c r="H245" s="30" t="s">
        <v>132</v>
      </c>
      <c r="I245" s="30" t="s">
        <v>581</v>
      </c>
      <c r="J245" s="31">
        <v>-36000</v>
      </c>
      <c r="K245" s="30" t="s">
        <v>1868</v>
      </c>
      <c r="L245" s="30" t="s">
        <v>115</v>
      </c>
      <c r="M245" s="32"/>
    </row>
    <row r="246" spans="1:13" x14ac:dyDescent="0.35">
      <c r="A246" s="30">
        <v>241</v>
      </c>
      <c r="B246" s="30" t="s">
        <v>1158</v>
      </c>
      <c r="C246" s="30" t="s">
        <v>772</v>
      </c>
      <c r="D246" s="30" t="s">
        <v>1871</v>
      </c>
      <c r="E246" s="30" t="s">
        <v>259</v>
      </c>
      <c r="F246" s="30" t="s">
        <v>1032</v>
      </c>
      <c r="G246" s="30" t="s">
        <v>132</v>
      </c>
      <c r="H246" s="30" t="s">
        <v>132</v>
      </c>
      <c r="I246" s="30" t="s">
        <v>581</v>
      </c>
      <c r="J246" s="31">
        <v>-22000</v>
      </c>
      <c r="K246" s="30" t="s">
        <v>661</v>
      </c>
      <c r="L246" s="30" t="s">
        <v>120</v>
      </c>
      <c r="M246" s="32"/>
    </row>
    <row r="247" spans="1:13" x14ac:dyDescent="0.35">
      <c r="A247" s="30">
        <v>242</v>
      </c>
      <c r="B247" s="30" t="s">
        <v>1158</v>
      </c>
      <c r="C247" s="30" t="s">
        <v>772</v>
      </c>
      <c r="D247" s="30" t="s">
        <v>1872</v>
      </c>
      <c r="E247" s="30" t="s">
        <v>259</v>
      </c>
      <c r="F247" s="30" t="s">
        <v>1145</v>
      </c>
      <c r="G247" s="30" t="s">
        <v>132</v>
      </c>
      <c r="H247" s="30" t="s">
        <v>132</v>
      </c>
      <c r="I247" s="30" t="s">
        <v>581</v>
      </c>
      <c r="J247" s="31">
        <v>-485000</v>
      </c>
      <c r="K247" s="30" t="s">
        <v>669</v>
      </c>
      <c r="L247" s="30" t="s">
        <v>59</v>
      </c>
      <c r="M247" s="32"/>
    </row>
    <row r="248" spans="1:13" x14ac:dyDescent="0.35">
      <c r="A248" s="30">
        <v>243</v>
      </c>
      <c r="B248" s="30" t="s">
        <v>1158</v>
      </c>
      <c r="C248" s="30" t="s">
        <v>772</v>
      </c>
      <c r="D248" s="30" t="s">
        <v>2244</v>
      </c>
      <c r="E248" s="30" t="s">
        <v>259</v>
      </c>
      <c r="F248" s="30" t="s">
        <v>868</v>
      </c>
      <c r="G248" s="30" t="s">
        <v>168</v>
      </c>
      <c r="H248" s="30" t="s">
        <v>168</v>
      </c>
      <c r="I248" s="30" t="s">
        <v>869</v>
      </c>
      <c r="J248" s="31">
        <v>-16535</v>
      </c>
      <c r="K248" s="30" t="s">
        <v>2245</v>
      </c>
      <c r="L248" s="30" t="s">
        <v>170</v>
      </c>
      <c r="M248" s="32"/>
    </row>
    <row r="249" spans="1:13" x14ac:dyDescent="0.35">
      <c r="A249" s="30">
        <v>244</v>
      </c>
      <c r="B249" s="30" t="s">
        <v>1158</v>
      </c>
      <c r="C249" s="30" t="s">
        <v>772</v>
      </c>
      <c r="D249" s="30" t="s">
        <v>2246</v>
      </c>
      <c r="E249" s="30" t="s">
        <v>259</v>
      </c>
      <c r="F249" s="30" t="s">
        <v>868</v>
      </c>
      <c r="G249" s="30" t="s">
        <v>168</v>
      </c>
      <c r="H249" s="30" t="s">
        <v>168</v>
      </c>
      <c r="I249" s="30" t="s">
        <v>869</v>
      </c>
      <c r="J249" s="31">
        <v>-27806</v>
      </c>
      <c r="K249" s="30" t="s">
        <v>2247</v>
      </c>
      <c r="L249" s="30" t="s">
        <v>337</v>
      </c>
      <c r="M249" s="32"/>
    </row>
    <row r="250" spans="1:13" x14ac:dyDescent="0.35">
      <c r="A250" s="30">
        <v>245</v>
      </c>
      <c r="B250" s="30" t="s">
        <v>1158</v>
      </c>
      <c r="C250" s="30" t="s">
        <v>772</v>
      </c>
      <c r="D250" s="30" t="s">
        <v>2250</v>
      </c>
      <c r="E250" s="30" t="s">
        <v>259</v>
      </c>
      <c r="F250" s="30" t="s">
        <v>868</v>
      </c>
      <c r="G250" s="30" t="s">
        <v>174</v>
      </c>
      <c r="H250" s="30" t="s">
        <v>174</v>
      </c>
      <c r="I250" s="30" t="s">
        <v>869</v>
      </c>
      <c r="J250" s="31">
        <v>-456</v>
      </c>
      <c r="K250" s="30" t="s">
        <v>2251</v>
      </c>
      <c r="L250" s="30" t="s">
        <v>170</v>
      </c>
      <c r="M250" s="32"/>
    </row>
    <row r="251" spans="1:13" x14ac:dyDescent="0.35">
      <c r="A251" s="30">
        <v>246</v>
      </c>
      <c r="B251" s="30" t="s">
        <v>1158</v>
      </c>
      <c r="C251" s="30" t="s">
        <v>772</v>
      </c>
      <c r="D251" s="30" t="s">
        <v>2276</v>
      </c>
      <c r="E251" s="30" t="s">
        <v>259</v>
      </c>
      <c r="F251" s="30" t="s">
        <v>868</v>
      </c>
      <c r="G251" s="30" t="s">
        <v>140</v>
      </c>
      <c r="H251" s="30" t="s">
        <v>140</v>
      </c>
      <c r="I251" s="30" t="s">
        <v>869</v>
      </c>
      <c r="J251" s="31">
        <v>-5250</v>
      </c>
      <c r="K251" s="30" t="s">
        <v>2277</v>
      </c>
      <c r="L251" s="30" t="s">
        <v>310</v>
      </c>
      <c r="M251" s="32"/>
    </row>
    <row r="252" spans="1:13" x14ac:dyDescent="0.35">
      <c r="A252" s="30">
        <v>247</v>
      </c>
      <c r="B252" s="30" t="s">
        <v>1158</v>
      </c>
      <c r="C252" s="30" t="s">
        <v>780</v>
      </c>
      <c r="D252" s="30" t="s">
        <v>1945</v>
      </c>
      <c r="E252" s="30" t="s">
        <v>265</v>
      </c>
      <c r="F252" s="30" t="s">
        <v>1032</v>
      </c>
      <c r="G252" s="30" t="s">
        <v>132</v>
      </c>
      <c r="H252" s="30" t="s">
        <v>132</v>
      </c>
      <c r="I252" s="30" t="s">
        <v>581</v>
      </c>
      <c r="J252" s="31">
        <v>-51470.49</v>
      </c>
      <c r="K252" s="30" t="s">
        <v>1946</v>
      </c>
      <c r="L252" s="30" t="s">
        <v>1635</v>
      </c>
      <c r="M252" s="32"/>
    </row>
    <row r="253" spans="1:13" x14ac:dyDescent="0.35">
      <c r="A253" s="30">
        <v>248</v>
      </c>
      <c r="B253" s="30" t="s">
        <v>1158</v>
      </c>
      <c r="C253" s="30" t="s">
        <v>780</v>
      </c>
      <c r="D253" s="30" t="s">
        <v>2064</v>
      </c>
      <c r="E253" s="30" t="s">
        <v>265</v>
      </c>
      <c r="F253" s="30" t="s">
        <v>1032</v>
      </c>
      <c r="G253" s="30" t="s">
        <v>132</v>
      </c>
      <c r="H253" s="30" t="s">
        <v>132</v>
      </c>
      <c r="I253" s="30" t="s">
        <v>581</v>
      </c>
      <c r="J253" s="31">
        <v>-7512</v>
      </c>
      <c r="K253" s="30" t="s">
        <v>2065</v>
      </c>
      <c r="L253" s="30" t="s">
        <v>120</v>
      </c>
      <c r="M253" s="32"/>
    </row>
    <row r="254" spans="1:13" x14ac:dyDescent="0.35">
      <c r="A254" s="30">
        <v>249</v>
      </c>
      <c r="B254" s="30" t="s">
        <v>1158</v>
      </c>
      <c r="C254" s="30" t="s">
        <v>780</v>
      </c>
      <c r="D254" s="30" t="s">
        <v>2068</v>
      </c>
      <c r="E254" s="30" t="s">
        <v>265</v>
      </c>
      <c r="F254" s="30" t="s">
        <v>1032</v>
      </c>
      <c r="G254" s="30" t="s">
        <v>132</v>
      </c>
      <c r="H254" s="30" t="s">
        <v>132</v>
      </c>
      <c r="I254" s="30" t="s">
        <v>581</v>
      </c>
      <c r="J254" s="31">
        <v>-5000</v>
      </c>
      <c r="K254" s="30" t="s">
        <v>2069</v>
      </c>
      <c r="L254" s="30" t="s">
        <v>120</v>
      </c>
      <c r="M254" s="32"/>
    </row>
    <row r="255" spans="1:13" x14ac:dyDescent="0.35">
      <c r="A255" s="30">
        <v>250</v>
      </c>
      <c r="B255" s="30" t="s">
        <v>1158</v>
      </c>
      <c r="C255" s="30" t="s">
        <v>780</v>
      </c>
      <c r="D255" s="30" t="s">
        <v>2073</v>
      </c>
      <c r="E255" s="30" t="s">
        <v>265</v>
      </c>
      <c r="F255" s="30" t="s">
        <v>1032</v>
      </c>
      <c r="G255" s="30" t="s">
        <v>132</v>
      </c>
      <c r="H255" s="30" t="s">
        <v>132</v>
      </c>
      <c r="I255" s="30" t="s">
        <v>581</v>
      </c>
      <c r="J255" s="31">
        <v>-3400</v>
      </c>
      <c r="K255" s="30" t="s">
        <v>2074</v>
      </c>
      <c r="L255" s="30" t="s">
        <v>120</v>
      </c>
      <c r="M255" s="32"/>
    </row>
    <row r="256" spans="1:13" x14ac:dyDescent="0.35">
      <c r="A256" s="30">
        <v>251</v>
      </c>
      <c r="B256" s="30" t="s">
        <v>1158</v>
      </c>
      <c r="C256" s="30" t="s">
        <v>780</v>
      </c>
      <c r="D256" s="30" t="s">
        <v>2128</v>
      </c>
      <c r="E256" s="30" t="s">
        <v>265</v>
      </c>
      <c r="F256" s="30" t="s">
        <v>1145</v>
      </c>
      <c r="G256" s="30" t="s">
        <v>132</v>
      </c>
      <c r="H256" s="30" t="s">
        <v>132</v>
      </c>
      <c r="I256" s="30" t="s">
        <v>581</v>
      </c>
      <c r="J256" s="31">
        <v>-2915500</v>
      </c>
      <c r="K256" s="30" t="s">
        <v>2129</v>
      </c>
      <c r="L256" s="30" t="s">
        <v>59</v>
      </c>
      <c r="M256" s="32"/>
    </row>
    <row r="257" spans="1:13" x14ac:dyDescent="0.35">
      <c r="A257" s="30">
        <v>252</v>
      </c>
      <c r="B257" s="30" t="s">
        <v>1158</v>
      </c>
      <c r="C257" s="30" t="s">
        <v>2226</v>
      </c>
      <c r="D257" s="30" t="s">
        <v>2227</v>
      </c>
      <c r="E257" s="30" t="s">
        <v>282</v>
      </c>
      <c r="F257" s="30" t="s">
        <v>868</v>
      </c>
      <c r="G257" s="30" t="s">
        <v>168</v>
      </c>
      <c r="H257" s="30" t="s">
        <v>168</v>
      </c>
      <c r="I257" s="30" t="s">
        <v>869</v>
      </c>
      <c r="J257" s="31">
        <v>-17867</v>
      </c>
      <c r="K257" s="30" t="s">
        <v>2228</v>
      </c>
      <c r="L257" s="30" t="s">
        <v>337</v>
      </c>
      <c r="M257" s="32"/>
    </row>
    <row r="258" spans="1:13" x14ac:dyDescent="0.35">
      <c r="A258" s="30">
        <v>253</v>
      </c>
      <c r="B258" s="30" t="s">
        <v>1158</v>
      </c>
      <c r="C258" s="30" t="s">
        <v>2226</v>
      </c>
      <c r="D258" s="30" t="s">
        <v>2229</v>
      </c>
      <c r="E258" s="30" t="s">
        <v>282</v>
      </c>
      <c r="F258" s="30" t="s">
        <v>868</v>
      </c>
      <c r="G258" s="30" t="s">
        <v>168</v>
      </c>
      <c r="H258" s="30" t="s">
        <v>168</v>
      </c>
      <c r="I258" s="30" t="s">
        <v>869</v>
      </c>
      <c r="J258" s="31">
        <v>-3413</v>
      </c>
      <c r="K258" s="30" t="s">
        <v>2230</v>
      </c>
      <c r="L258" s="30" t="s">
        <v>170</v>
      </c>
      <c r="M258" s="32"/>
    </row>
    <row r="259" spans="1:13" x14ac:dyDescent="0.35">
      <c r="A259" s="30">
        <v>254</v>
      </c>
      <c r="B259" s="30" t="s">
        <v>1158</v>
      </c>
      <c r="C259" s="30" t="s">
        <v>2226</v>
      </c>
      <c r="D259" s="30" t="s">
        <v>2231</v>
      </c>
      <c r="E259" s="30" t="s">
        <v>282</v>
      </c>
      <c r="F259" s="30" t="s">
        <v>868</v>
      </c>
      <c r="G259" s="30" t="s">
        <v>168</v>
      </c>
      <c r="H259" s="30" t="s">
        <v>168</v>
      </c>
      <c r="I259" s="30" t="s">
        <v>869</v>
      </c>
      <c r="J259" s="31">
        <v>-3451</v>
      </c>
      <c r="K259" s="30" t="s">
        <v>2232</v>
      </c>
      <c r="L259" s="30" t="s">
        <v>170</v>
      </c>
      <c r="M259" s="32"/>
    </row>
    <row r="260" spans="1:13" x14ac:dyDescent="0.35">
      <c r="A260" s="30">
        <v>255</v>
      </c>
      <c r="B260" s="30" t="s">
        <v>1158</v>
      </c>
      <c r="C260" s="30" t="s">
        <v>1333</v>
      </c>
      <c r="D260" s="30" t="s">
        <v>1334</v>
      </c>
      <c r="E260" s="30" t="s">
        <v>832</v>
      </c>
      <c r="F260" s="30" t="s">
        <v>1111</v>
      </c>
      <c r="G260" s="30" t="s">
        <v>1332</v>
      </c>
      <c r="H260" s="30" t="s">
        <v>1332</v>
      </c>
      <c r="I260" s="30" t="s">
        <v>581</v>
      </c>
      <c r="J260" s="31">
        <v>-20000</v>
      </c>
      <c r="K260" s="30" t="s">
        <v>1335</v>
      </c>
      <c r="L260" s="30" t="s">
        <v>296</v>
      </c>
      <c r="M260" s="32"/>
    </row>
    <row r="261" spans="1:13" x14ac:dyDescent="0.35">
      <c r="A261" s="30">
        <v>256</v>
      </c>
      <c r="B261" s="30" t="s">
        <v>1158</v>
      </c>
      <c r="C261" s="30" t="s">
        <v>1333</v>
      </c>
      <c r="D261" s="30" t="s">
        <v>1574</v>
      </c>
      <c r="E261" s="30" t="s">
        <v>832</v>
      </c>
      <c r="F261" s="30" t="s">
        <v>1111</v>
      </c>
      <c r="G261" s="30" t="s">
        <v>411</v>
      </c>
      <c r="H261" s="30" t="s">
        <v>411</v>
      </c>
      <c r="I261" s="30" t="s">
        <v>581</v>
      </c>
      <c r="J261" s="31">
        <v>-20760</v>
      </c>
      <c r="K261" s="30" t="s">
        <v>1575</v>
      </c>
      <c r="L261" s="30" t="s">
        <v>296</v>
      </c>
      <c r="M261" s="32"/>
    </row>
    <row r="262" spans="1:13" x14ac:dyDescent="0.35">
      <c r="A262" s="30">
        <v>257</v>
      </c>
      <c r="B262" s="30" t="s">
        <v>1158</v>
      </c>
      <c r="C262" s="30" t="s">
        <v>1333</v>
      </c>
      <c r="D262" s="30" t="s">
        <v>1576</v>
      </c>
      <c r="E262" s="30" t="s">
        <v>832</v>
      </c>
      <c r="F262" s="30" t="s">
        <v>1111</v>
      </c>
      <c r="G262" s="30" t="s">
        <v>411</v>
      </c>
      <c r="H262" s="30" t="s">
        <v>411</v>
      </c>
      <c r="I262" s="30" t="s">
        <v>581</v>
      </c>
      <c r="J262" s="31">
        <v>-10860</v>
      </c>
      <c r="K262" s="30" t="s">
        <v>1577</v>
      </c>
      <c r="L262" s="30" t="s">
        <v>296</v>
      </c>
      <c r="M262" s="32"/>
    </row>
    <row r="263" spans="1:13" x14ac:dyDescent="0.35">
      <c r="A263" s="30">
        <v>258</v>
      </c>
      <c r="B263" s="30" t="s">
        <v>1158</v>
      </c>
      <c r="C263" s="30" t="s">
        <v>1333</v>
      </c>
      <c r="D263" s="30" t="s">
        <v>1578</v>
      </c>
      <c r="E263" s="30" t="s">
        <v>832</v>
      </c>
      <c r="F263" s="30" t="s">
        <v>1111</v>
      </c>
      <c r="G263" s="30" t="s">
        <v>411</v>
      </c>
      <c r="H263" s="30" t="s">
        <v>411</v>
      </c>
      <c r="I263" s="30" t="s">
        <v>581</v>
      </c>
      <c r="J263" s="31">
        <v>-9000</v>
      </c>
      <c r="K263" s="30" t="s">
        <v>1579</v>
      </c>
      <c r="L263" s="30" t="s">
        <v>296</v>
      </c>
      <c r="M263" s="32"/>
    </row>
    <row r="264" spans="1:13" x14ac:dyDescent="0.35">
      <c r="A264" s="30">
        <v>259</v>
      </c>
      <c r="B264" s="30" t="s">
        <v>1158</v>
      </c>
      <c r="C264" s="30" t="s">
        <v>1392</v>
      </c>
      <c r="D264" s="30" t="s">
        <v>1393</v>
      </c>
      <c r="E264" s="30" t="s">
        <v>832</v>
      </c>
      <c r="F264" s="30" t="s">
        <v>1032</v>
      </c>
      <c r="G264" s="30" t="s">
        <v>62</v>
      </c>
      <c r="H264" s="30" t="s">
        <v>62</v>
      </c>
      <c r="I264" s="30" t="s">
        <v>581</v>
      </c>
      <c r="J264" s="31">
        <v>-3000</v>
      </c>
      <c r="K264" s="30" t="s">
        <v>1394</v>
      </c>
      <c r="L264" s="30" t="s">
        <v>120</v>
      </c>
      <c r="M264" s="32"/>
    </row>
    <row r="265" spans="1:13" x14ac:dyDescent="0.35">
      <c r="A265" s="30">
        <v>260</v>
      </c>
      <c r="B265" s="30" t="s">
        <v>1158</v>
      </c>
      <c r="C265" s="30" t="s">
        <v>1392</v>
      </c>
      <c r="D265" s="30" t="s">
        <v>2218</v>
      </c>
      <c r="E265" s="30" t="s">
        <v>832</v>
      </c>
      <c r="F265" s="30" t="s">
        <v>868</v>
      </c>
      <c r="G265" s="30" t="s">
        <v>428</v>
      </c>
      <c r="H265" s="30" t="s">
        <v>428</v>
      </c>
      <c r="I265" s="30" t="s">
        <v>869</v>
      </c>
      <c r="J265" s="31">
        <v>-9000</v>
      </c>
      <c r="K265" s="30" t="s">
        <v>2219</v>
      </c>
      <c r="L265" s="30" t="s">
        <v>115</v>
      </c>
      <c r="M265" s="32"/>
    </row>
    <row r="266" spans="1:13" x14ac:dyDescent="0.35">
      <c r="A266" s="30">
        <v>261</v>
      </c>
      <c r="B266" s="30" t="s">
        <v>1158</v>
      </c>
      <c r="C266" s="30" t="s">
        <v>1392</v>
      </c>
      <c r="D266" s="30" t="s">
        <v>2222</v>
      </c>
      <c r="E266" s="30" t="s">
        <v>832</v>
      </c>
      <c r="F266" s="30" t="s">
        <v>868</v>
      </c>
      <c r="G266" s="30" t="s">
        <v>428</v>
      </c>
      <c r="H266" s="30" t="s">
        <v>428</v>
      </c>
      <c r="I266" s="30" t="s">
        <v>869</v>
      </c>
      <c r="J266" s="31">
        <v>-2324</v>
      </c>
      <c r="K266" s="30" t="s">
        <v>2223</v>
      </c>
      <c r="L266" s="30" t="s">
        <v>115</v>
      </c>
      <c r="M266" s="32"/>
    </row>
    <row r="267" spans="1:13" x14ac:dyDescent="0.35">
      <c r="A267" s="30">
        <v>262</v>
      </c>
      <c r="B267" s="30" t="s">
        <v>1158</v>
      </c>
      <c r="C267" s="30" t="s">
        <v>1392</v>
      </c>
      <c r="D267" s="30" t="s">
        <v>2224</v>
      </c>
      <c r="E267" s="30" t="s">
        <v>832</v>
      </c>
      <c r="F267" s="30" t="s">
        <v>868</v>
      </c>
      <c r="G267" s="30" t="s">
        <v>428</v>
      </c>
      <c r="H267" s="30" t="s">
        <v>428</v>
      </c>
      <c r="I267" s="30" t="s">
        <v>869</v>
      </c>
      <c r="J267" s="31">
        <v>-9000</v>
      </c>
      <c r="K267" s="30" t="s">
        <v>2225</v>
      </c>
      <c r="L267" s="30" t="s">
        <v>120</v>
      </c>
      <c r="M267" s="32"/>
    </row>
    <row r="268" spans="1:13" x14ac:dyDescent="0.35">
      <c r="A268" s="30">
        <v>263</v>
      </c>
      <c r="B268" s="30" t="s">
        <v>1158</v>
      </c>
      <c r="C268" s="30" t="s">
        <v>1392</v>
      </c>
      <c r="D268" s="30" t="s">
        <v>2248</v>
      </c>
      <c r="E268" s="30" t="s">
        <v>832</v>
      </c>
      <c r="F268" s="30" t="s">
        <v>868</v>
      </c>
      <c r="G268" s="30" t="s">
        <v>55</v>
      </c>
      <c r="H268" s="30" t="s">
        <v>55</v>
      </c>
      <c r="I268" s="30" t="s">
        <v>869</v>
      </c>
      <c r="J268" s="31">
        <v>-26730</v>
      </c>
      <c r="K268" s="30" t="s">
        <v>2249</v>
      </c>
      <c r="L268" s="30" t="s">
        <v>120</v>
      </c>
      <c r="M268" s="32"/>
    </row>
    <row r="269" spans="1:13" x14ac:dyDescent="0.35">
      <c r="A269" s="30">
        <v>264</v>
      </c>
      <c r="B269" s="30" t="s">
        <v>1158</v>
      </c>
      <c r="C269" s="30" t="s">
        <v>830</v>
      </c>
      <c r="D269" s="30" t="s">
        <v>1756</v>
      </c>
      <c r="E269" s="30" t="s">
        <v>832</v>
      </c>
      <c r="F269" s="30" t="s">
        <v>1275</v>
      </c>
      <c r="G269" s="30" t="s">
        <v>140</v>
      </c>
      <c r="H269" s="30" t="s">
        <v>140</v>
      </c>
      <c r="I269" s="30" t="s">
        <v>581</v>
      </c>
      <c r="J269" s="31">
        <v>-21556</v>
      </c>
      <c r="K269" s="30" t="s">
        <v>1757</v>
      </c>
      <c r="L269" s="30" t="s">
        <v>120</v>
      </c>
      <c r="M269" s="32"/>
    </row>
    <row r="270" spans="1:13" x14ac:dyDescent="0.35">
      <c r="A270" s="30">
        <v>265</v>
      </c>
      <c r="B270" s="30" t="s">
        <v>1158</v>
      </c>
      <c r="C270" s="30" t="s">
        <v>830</v>
      </c>
      <c r="D270" s="30" t="s">
        <v>1761</v>
      </c>
      <c r="E270" s="30" t="s">
        <v>832</v>
      </c>
      <c r="F270" s="30" t="s">
        <v>1275</v>
      </c>
      <c r="G270" s="30" t="s">
        <v>140</v>
      </c>
      <c r="H270" s="30" t="s">
        <v>140</v>
      </c>
      <c r="I270" s="30" t="s">
        <v>581</v>
      </c>
      <c r="J270" s="31">
        <v>-6300</v>
      </c>
      <c r="K270" s="30" t="s">
        <v>1762</v>
      </c>
      <c r="L270" s="30" t="s">
        <v>120</v>
      </c>
      <c r="M270" s="32"/>
    </row>
    <row r="271" spans="1:13" x14ac:dyDescent="0.35">
      <c r="A271" s="30">
        <v>266</v>
      </c>
      <c r="B271" s="30" t="s">
        <v>1158</v>
      </c>
      <c r="C271" s="30" t="s">
        <v>830</v>
      </c>
      <c r="D271" s="30" t="s">
        <v>1772</v>
      </c>
      <c r="E271" s="30" t="s">
        <v>832</v>
      </c>
      <c r="F271" s="30" t="s">
        <v>1032</v>
      </c>
      <c r="G271" s="30" t="s">
        <v>140</v>
      </c>
      <c r="H271" s="30" t="s">
        <v>140</v>
      </c>
      <c r="I271" s="30" t="s">
        <v>581</v>
      </c>
      <c r="J271" s="31">
        <v>-4165</v>
      </c>
      <c r="K271" s="30" t="s">
        <v>1773</v>
      </c>
      <c r="L271" s="30" t="s">
        <v>120</v>
      </c>
      <c r="M271" s="32"/>
    </row>
    <row r="272" spans="1:13" x14ac:dyDescent="0.35">
      <c r="A272" s="30">
        <v>267</v>
      </c>
      <c r="B272" s="30" t="s">
        <v>1158</v>
      </c>
      <c r="C272" s="30" t="s">
        <v>830</v>
      </c>
      <c r="D272" s="30" t="s">
        <v>1779</v>
      </c>
      <c r="E272" s="30" t="s">
        <v>832</v>
      </c>
      <c r="F272" s="30" t="s">
        <v>1032</v>
      </c>
      <c r="G272" s="30" t="s">
        <v>140</v>
      </c>
      <c r="H272" s="30" t="s">
        <v>140</v>
      </c>
      <c r="I272" s="30" t="s">
        <v>581</v>
      </c>
      <c r="J272" s="31">
        <v>-12580</v>
      </c>
      <c r="K272" s="30" t="s">
        <v>1780</v>
      </c>
      <c r="L272" s="30" t="s">
        <v>120</v>
      </c>
      <c r="M272" s="32"/>
    </row>
    <row r="273" spans="1:13" x14ac:dyDescent="0.35">
      <c r="A273" s="30">
        <v>268</v>
      </c>
      <c r="B273" s="30" t="s">
        <v>1158</v>
      </c>
      <c r="C273" s="30" t="s">
        <v>830</v>
      </c>
      <c r="D273" s="30" t="s">
        <v>1863</v>
      </c>
      <c r="E273" s="30" t="s">
        <v>832</v>
      </c>
      <c r="F273" s="30" t="s">
        <v>1032</v>
      </c>
      <c r="G273" s="30" t="s">
        <v>132</v>
      </c>
      <c r="H273" s="30" t="s">
        <v>132</v>
      </c>
      <c r="I273" s="30" t="s">
        <v>581</v>
      </c>
      <c r="J273" s="31">
        <v>-91377.66</v>
      </c>
      <c r="K273" s="30" t="s">
        <v>1864</v>
      </c>
      <c r="L273" s="30" t="s">
        <v>1635</v>
      </c>
      <c r="M273" s="32"/>
    </row>
    <row r="274" spans="1:13" x14ac:dyDescent="0.35">
      <c r="A274" s="30">
        <v>269</v>
      </c>
      <c r="B274" s="30" t="s">
        <v>1158</v>
      </c>
      <c r="C274" s="30" t="s">
        <v>830</v>
      </c>
      <c r="D274" s="30" t="s">
        <v>2015</v>
      </c>
      <c r="E274" s="30" t="s">
        <v>832</v>
      </c>
      <c r="F274" s="30" t="s">
        <v>1032</v>
      </c>
      <c r="G274" s="30" t="s">
        <v>132</v>
      </c>
      <c r="H274" s="30" t="s">
        <v>132</v>
      </c>
      <c r="I274" s="30" t="s">
        <v>581</v>
      </c>
      <c r="J274" s="31">
        <v>-31800</v>
      </c>
      <c r="K274" s="30" t="s">
        <v>2016</v>
      </c>
      <c r="L274" s="30" t="s">
        <v>120</v>
      </c>
      <c r="M274" s="32"/>
    </row>
    <row r="275" spans="1:13" x14ac:dyDescent="0.35">
      <c r="A275" s="30">
        <v>270</v>
      </c>
      <c r="B275" s="30" t="s">
        <v>1158</v>
      </c>
      <c r="C275" s="30" t="s">
        <v>830</v>
      </c>
      <c r="D275" s="30" t="s">
        <v>2142</v>
      </c>
      <c r="E275" s="30" t="s">
        <v>832</v>
      </c>
      <c r="F275" s="30" t="s">
        <v>1145</v>
      </c>
      <c r="G275" s="30" t="s">
        <v>132</v>
      </c>
      <c r="H275" s="30" t="s">
        <v>132</v>
      </c>
      <c r="I275" s="30" t="s">
        <v>581</v>
      </c>
      <c r="J275" s="31">
        <v>-3759000</v>
      </c>
      <c r="K275" s="30" t="s">
        <v>716</v>
      </c>
      <c r="L275" s="30" t="s">
        <v>59</v>
      </c>
      <c r="M275" s="32"/>
    </row>
    <row r="276" spans="1:13" x14ac:dyDescent="0.35">
      <c r="A276" s="30">
        <v>271</v>
      </c>
      <c r="B276" s="30" t="s">
        <v>1158</v>
      </c>
      <c r="C276" s="30" t="s">
        <v>1399</v>
      </c>
      <c r="D276" s="30" t="s">
        <v>1400</v>
      </c>
      <c r="E276" s="30" t="s">
        <v>846</v>
      </c>
      <c r="F276" s="30" t="s">
        <v>1045</v>
      </c>
      <c r="G276" s="30" t="s">
        <v>62</v>
      </c>
      <c r="H276" s="30" t="s">
        <v>349</v>
      </c>
      <c r="I276" s="30" t="s">
        <v>581</v>
      </c>
      <c r="J276" s="31">
        <v>-47250</v>
      </c>
      <c r="K276" s="30" t="s">
        <v>1401</v>
      </c>
      <c r="L276" s="30" t="s">
        <v>120</v>
      </c>
      <c r="M276" s="32"/>
    </row>
    <row r="277" spans="1:13" x14ac:dyDescent="0.35">
      <c r="A277" s="30">
        <v>272</v>
      </c>
      <c r="B277" s="30" t="s">
        <v>1158</v>
      </c>
      <c r="C277" s="30" t="s">
        <v>1399</v>
      </c>
      <c r="D277" s="30" t="s">
        <v>1402</v>
      </c>
      <c r="E277" s="30" t="s">
        <v>846</v>
      </c>
      <c r="F277" s="30" t="s">
        <v>1045</v>
      </c>
      <c r="G277" s="30" t="s">
        <v>62</v>
      </c>
      <c r="H277" s="30" t="s">
        <v>349</v>
      </c>
      <c r="I277" s="30" t="s">
        <v>581</v>
      </c>
      <c r="J277" s="31">
        <v>-55125</v>
      </c>
      <c r="K277" s="30" t="s">
        <v>1403</v>
      </c>
      <c r="L277" s="30" t="s">
        <v>120</v>
      </c>
      <c r="M277" s="32"/>
    </row>
    <row r="278" spans="1:13" x14ac:dyDescent="0.35">
      <c r="A278" s="30">
        <v>273</v>
      </c>
      <c r="B278" s="30" t="s">
        <v>1158</v>
      </c>
      <c r="C278" s="30" t="s">
        <v>855</v>
      </c>
      <c r="D278" s="30" t="s">
        <v>1606</v>
      </c>
      <c r="E278" s="30" t="s">
        <v>857</v>
      </c>
      <c r="F278" s="30" t="s">
        <v>1275</v>
      </c>
      <c r="G278" s="30" t="s">
        <v>168</v>
      </c>
      <c r="H278" s="30" t="s">
        <v>168</v>
      </c>
      <c r="I278" s="30" t="s">
        <v>581</v>
      </c>
      <c r="J278" s="31">
        <v>-48180</v>
      </c>
      <c r="K278" s="30" t="s">
        <v>1607</v>
      </c>
      <c r="L278" s="30" t="s">
        <v>120</v>
      </c>
      <c r="M278" s="32"/>
    </row>
    <row r="279" spans="1:13" x14ac:dyDescent="0.35">
      <c r="A279" s="30">
        <v>274</v>
      </c>
      <c r="B279" s="30" t="s">
        <v>1158</v>
      </c>
      <c r="C279" s="30" t="s">
        <v>855</v>
      </c>
      <c r="D279" s="30" t="s">
        <v>1683</v>
      </c>
      <c r="E279" s="30" t="s">
        <v>857</v>
      </c>
      <c r="F279" s="30" t="s">
        <v>1032</v>
      </c>
      <c r="G279" s="30" t="s">
        <v>140</v>
      </c>
      <c r="H279" s="30" t="s">
        <v>140</v>
      </c>
      <c r="I279" s="30" t="s">
        <v>581</v>
      </c>
      <c r="J279" s="31">
        <v>-8253</v>
      </c>
      <c r="K279" s="30" t="s">
        <v>1684</v>
      </c>
      <c r="L279" s="30" t="s">
        <v>120</v>
      </c>
      <c r="M279" s="32"/>
    </row>
    <row r="280" spans="1:13" x14ac:dyDescent="0.35">
      <c r="A280" s="30">
        <v>275</v>
      </c>
      <c r="B280" s="30" t="s">
        <v>1158</v>
      </c>
      <c r="C280" s="30" t="s">
        <v>864</v>
      </c>
      <c r="D280" s="30" t="s">
        <v>1404</v>
      </c>
      <c r="E280" s="30" t="s">
        <v>472</v>
      </c>
      <c r="F280" s="30" t="s">
        <v>1275</v>
      </c>
      <c r="G280" s="30" t="s">
        <v>62</v>
      </c>
      <c r="H280" s="30" t="s">
        <v>62</v>
      </c>
      <c r="I280" s="30" t="s">
        <v>581</v>
      </c>
      <c r="J280" s="31">
        <v>-5000</v>
      </c>
      <c r="K280" s="30" t="s">
        <v>1405</v>
      </c>
      <c r="L280" s="30" t="s">
        <v>120</v>
      </c>
      <c r="M280" s="32"/>
    </row>
    <row r="281" spans="1:13" x14ac:dyDescent="0.35">
      <c r="A281" s="30">
        <v>276</v>
      </c>
      <c r="B281" s="30" t="s">
        <v>1158</v>
      </c>
      <c r="C281" s="30" t="s">
        <v>864</v>
      </c>
      <c r="D281" s="30" t="s">
        <v>1406</v>
      </c>
      <c r="E281" s="30" t="s">
        <v>472</v>
      </c>
      <c r="F281" s="30" t="s">
        <v>1275</v>
      </c>
      <c r="G281" s="30" t="s">
        <v>62</v>
      </c>
      <c r="H281" s="30" t="s">
        <v>62</v>
      </c>
      <c r="I281" s="30" t="s">
        <v>581</v>
      </c>
      <c r="J281" s="31">
        <v>-10000</v>
      </c>
      <c r="K281" s="30" t="s">
        <v>1407</v>
      </c>
      <c r="L281" s="30" t="s">
        <v>120</v>
      </c>
      <c r="M281" s="32"/>
    </row>
    <row r="282" spans="1:13" x14ac:dyDescent="0.35">
      <c r="A282" s="30">
        <v>277</v>
      </c>
      <c r="B282" s="30" t="s">
        <v>1158</v>
      </c>
      <c r="C282" s="30" t="s">
        <v>864</v>
      </c>
      <c r="D282" s="30" t="s">
        <v>1580</v>
      </c>
      <c r="E282" s="30" t="s">
        <v>472</v>
      </c>
      <c r="F282" s="30" t="s">
        <v>1275</v>
      </c>
      <c r="G282" s="30" t="s">
        <v>411</v>
      </c>
      <c r="H282" s="30" t="s">
        <v>411</v>
      </c>
      <c r="I282" s="30" t="s">
        <v>581</v>
      </c>
      <c r="J282" s="31">
        <v>-3125</v>
      </c>
      <c r="K282" s="30" t="s">
        <v>1581</v>
      </c>
      <c r="L282" s="30" t="s">
        <v>120</v>
      </c>
      <c r="M282" s="32"/>
    </row>
    <row r="283" spans="1:13" x14ac:dyDescent="0.35">
      <c r="A283" s="30">
        <v>278</v>
      </c>
      <c r="B283" s="30" t="s">
        <v>1158</v>
      </c>
      <c r="C283" s="30" t="s">
        <v>864</v>
      </c>
      <c r="D283" s="30" t="s">
        <v>1782</v>
      </c>
      <c r="E283" s="30" t="s">
        <v>472</v>
      </c>
      <c r="F283" s="30" t="s">
        <v>1032</v>
      </c>
      <c r="G283" s="30" t="s">
        <v>140</v>
      </c>
      <c r="H283" s="30" t="s">
        <v>140</v>
      </c>
      <c r="I283" s="30" t="s">
        <v>581</v>
      </c>
      <c r="J283" s="31">
        <v>-7620</v>
      </c>
      <c r="K283" s="30" t="s">
        <v>1783</v>
      </c>
      <c r="L283" s="30" t="s">
        <v>1163</v>
      </c>
      <c r="M283" s="32"/>
    </row>
    <row r="284" spans="1:13" x14ac:dyDescent="0.35">
      <c r="A284" s="30">
        <v>279</v>
      </c>
      <c r="B284" s="30" t="s">
        <v>1158</v>
      </c>
      <c r="C284" s="30" t="s">
        <v>864</v>
      </c>
      <c r="D284" s="30" t="s">
        <v>2233</v>
      </c>
      <c r="E284" s="30" t="s">
        <v>472</v>
      </c>
      <c r="F284" s="30" t="s">
        <v>868</v>
      </c>
      <c r="G284" s="30" t="s">
        <v>168</v>
      </c>
      <c r="H284" s="30" t="s">
        <v>168</v>
      </c>
      <c r="I284" s="30" t="s">
        <v>869</v>
      </c>
      <c r="J284" s="31">
        <v>-40008</v>
      </c>
      <c r="K284" s="30" t="s">
        <v>2234</v>
      </c>
      <c r="L284" s="30" t="s">
        <v>337</v>
      </c>
      <c r="M284" s="32"/>
    </row>
    <row r="285" spans="1:13" x14ac:dyDescent="0.35">
      <c r="A285" s="30">
        <v>280</v>
      </c>
      <c r="B285" s="30" t="s">
        <v>1158</v>
      </c>
      <c r="C285" s="30" t="s">
        <v>864</v>
      </c>
      <c r="D285" s="30" t="s">
        <v>2302</v>
      </c>
      <c r="E285" s="30" t="s">
        <v>472</v>
      </c>
      <c r="F285" s="30" t="s">
        <v>868</v>
      </c>
      <c r="G285" s="30" t="s">
        <v>168</v>
      </c>
      <c r="H285" s="30" t="s">
        <v>168</v>
      </c>
      <c r="I285" s="30" t="s">
        <v>869</v>
      </c>
      <c r="J285" s="31">
        <v>-166508</v>
      </c>
      <c r="K285" s="30" t="s">
        <v>2303</v>
      </c>
      <c r="L285" s="30" t="s">
        <v>337</v>
      </c>
      <c r="M285" s="32"/>
    </row>
    <row r="286" spans="1:13" x14ac:dyDescent="0.35">
      <c r="A286" s="30">
        <v>281</v>
      </c>
      <c r="B286" s="30" t="s">
        <v>1158</v>
      </c>
      <c r="C286" s="30" t="s">
        <v>873</v>
      </c>
      <c r="D286" s="30" t="s">
        <v>1483</v>
      </c>
      <c r="E286" s="30" t="s">
        <v>294</v>
      </c>
      <c r="F286" s="30" t="s">
        <v>1032</v>
      </c>
      <c r="G286" s="30" t="s">
        <v>847</v>
      </c>
      <c r="H286" s="30" t="s">
        <v>847</v>
      </c>
      <c r="I286" s="30" t="s">
        <v>581</v>
      </c>
      <c r="J286" s="31">
        <v>-7875</v>
      </c>
      <c r="K286" s="30" t="s">
        <v>1484</v>
      </c>
      <c r="L286" s="30" t="s">
        <v>310</v>
      </c>
      <c r="M286" s="32"/>
    </row>
    <row r="287" spans="1:13" x14ac:dyDescent="0.35">
      <c r="A287" s="30">
        <v>282</v>
      </c>
      <c r="B287" s="30" t="s">
        <v>1158</v>
      </c>
      <c r="C287" s="30" t="s">
        <v>873</v>
      </c>
      <c r="D287" s="30" t="s">
        <v>1600</v>
      </c>
      <c r="E287" s="30" t="s">
        <v>294</v>
      </c>
      <c r="F287" s="30" t="s">
        <v>1032</v>
      </c>
      <c r="G287" s="30" t="s">
        <v>168</v>
      </c>
      <c r="H287" s="30" t="s">
        <v>168</v>
      </c>
      <c r="I287" s="30" t="s">
        <v>581</v>
      </c>
      <c r="J287" s="31">
        <v>-11800</v>
      </c>
      <c r="K287" s="30" t="s">
        <v>1601</v>
      </c>
      <c r="L287" s="30" t="s">
        <v>310</v>
      </c>
      <c r="M287" s="32"/>
    </row>
    <row r="288" spans="1:13" x14ac:dyDescent="0.35">
      <c r="A288" s="30">
        <v>283</v>
      </c>
      <c r="B288" s="30" t="s">
        <v>1158</v>
      </c>
      <c r="C288" s="30" t="s">
        <v>873</v>
      </c>
      <c r="D288" s="30" t="s">
        <v>1910</v>
      </c>
      <c r="E288" s="30" t="s">
        <v>294</v>
      </c>
      <c r="F288" s="30" t="s">
        <v>1032</v>
      </c>
      <c r="G288" s="30" t="s">
        <v>132</v>
      </c>
      <c r="H288" s="30" t="s">
        <v>132</v>
      </c>
      <c r="I288" s="30" t="s">
        <v>581</v>
      </c>
      <c r="J288" s="31">
        <v>-74000</v>
      </c>
      <c r="K288" s="30" t="s">
        <v>1911</v>
      </c>
      <c r="L288" s="30" t="s">
        <v>170</v>
      </c>
      <c r="M288" s="32"/>
    </row>
    <row r="289" spans="1:13" x14ac:dyDescent="0.35">
      <c r="A289" s="30">
        <v>284</v>
      </c>
      <c r="B289" s="30" t="s">
        <v>1158</v>
      </c>
      <c r="C289" s="30" t="s">
        <v>873</v>
      </c>
      <c r="D289" s="30" t="s">
        <v>1922</v>
      </c>
      <c r="E289" s="30" t="s">
        <v>294</v>
      </c>
      <c r="F289" s="30" t="s">
        <v>1032</v>
      </c>
      <c r="G289" s="30" t="s">
        <v>132</v>
      </c>
      <c r="H289" s="30" t="s">
        <v>132</v>
      </c>
      <c r="I289" s="30" t="s">
        <v>581</v>
      </c>
      <c r="J289" s="31">
        <v>-97180</v>
      </c>
      <c r="K289" s="30" t="s">
        <v>1923</v>
      </c>
      <c r="L289" s="30" t="s">
        <v>310</v>
      </c>
      <c r="M289" s="32"/>
    </row>
    <row r="290" spans="1:13" x14ac:dyDescent="0.35">
      <c r="A290" s="30">
        <v>285</v>
      </c>
      <c r="B290" s="30" t="s">
        <v>1158</v>
      </c>
      <c r="C290" s="30" t="s">
        <v>873</v>
      </c>
      <c r="D290" s="30" t="s">
        <v>2048</v>
      </c>
      <c r="E290" s="30" t="s">
        <v>294</v>
      </c>
      <c r="F290" s="30" t="s">
        <v>1032</v>
      </c>
      <c r="G290" s="30" t="s">
        <v>132</v>
      </c>
      <c r="H290" s="30" t="s">
        <v>132</v>
      </c>
      <c r="I290" s="30" t="s">
        <v>581</v>
      </c>
      <c r="J290" s="31">
        <v>-3500</v>
      </c>
      <c r="K290" s="30" t="s">
        <v>2049</v>
      </c>
      <c r="L290" s="30" t="s">
        <v>605</v>
      </c>
      <c r="M290" s="32"/>
    </row>
    <row r="291" spans="1:13" x14ac:dyDescent="0.35">
      <c r="A291" s="30">
        <v>286</v>
      </c>
      <c r="B291" s="30" t="s">
        <v>1158</v>
      </c>
      <c r="C291" s="30" t="s">
        <v>873</v>
      </c>
      <c r="D291" s="30" t="s">
        <v>2054</v>
      </c>
      <c r="E291" s="30" t="s">
        <v>294</v>
      </c>
      <c r="F291" s="30" t="s">
        <v>1032</v>
      </c>
      <c r="G291" s="30" t="s">
        <v>132</v>
      </c>
      <c r="H291" s="30" t="s">
        <v>132</v>
      </c>
      <c r="I291" s="30" t="s">
        <v>581</v>
      </c>
      <c r="J291" s="31">
        <v>-4500</v>
      </c>
      <c r="K291" s="30" t="s">
        <v>1845</v>
      </c>
      <c r="L291" s="30" t="s">
        <v>120</v>
      </c>
      <c r="M291" s="32"/>
    </row>
    <row r="292" spans="1:13" x14ac:dyDescent="0.35">
      <c r="A292" s="30">
        <v>287</v>
      </c>
      <c r="B292" s="30" t="s">
        <v>1158</v>
      </c>
      <c r="C292" s="30" t="s">
        <v>873</v>
      </c>
      <c r="D292" s="30" t="s">
        <v>2066</v>
      </c>
      <c r="E292" s="30" t="s">
        <v>294</v>
      </c>
      <c r="F292" s="30" t="s">
        <v>1032</v>
      </c>
      <c r="G292" s="30" t="s">
        <v>132</v>
      </c>
      <c r="H292" s="30" t="s">
        <v>132</v>
      </c>
      <c r="I292" s="30" t="s">
        <v>581</v>
      </c>
      <c r="J292" s="31">
        <v>-210</v>
      </c>
      <c r="K292" s="30" t="s">
        <v>1925</v>
      </c>
      <c r="L292" s="30" t="s">
        <v>120</v>
      </c>
      <c r="M292" s="32"/>
    </row>
    <row r="293" spans="1:13" x14ac:dyDescent="0.35">
      <c r="A293" s="30">
        <v>288</v>
      </c>
      <c r="B293" s="30" t="s">
        <v>1158</v>
      </c>
      <c r="C293" s="30" t="s">
        <v>873</v>
      </c>
      <c r="D293" s="30" t="s">
        <v>2076</v>
      </c>
      <c r="E293" s="30" t="s">
        <v>294</v>
      </c>
      <c r="F293" s="30" t="s">
        <v>1032</v>
      </c>
      <c r="G293" s="30" t="s">
        <v>132</v>
      </c>
      <c r="H293" s="30" t="s">
        <v>132</v>
      </c>
      <c r="I293" s="30" t="s">
        <v>581</v>
      </c>
      <c r="J293" s="31">
        <v>-21660</v>
      </c>
      <c r="K293" s="30" t="s">
        <v>1929</v>
      </c>
      <c r="L293" s="30" t="s">
        <v>120</v>
      </c>
      <c r="M293" s="32"/>
    </row>
    <row r="294" spans="1:13" x14ac:dyDescent="0.35">
      <c r="A294" s="30">
        <v>289</v>
      </c>
      <c r="B294" s="30" t="s">
        <v>1158</v>
      </c>
      <c r="C294" s="30" t="s">
        <v>873</v>
      </c>
      <c r="D294" s="30" t="s">
        <v>2081</v>
      </c>
      <c r="E294" s="30" t="s">
        <v>294</v>
      </c>
      <c r="F294" s="30" t="s">
        <v>1032</v>
      </c>
      <c r="G294" s="30" t="s">
        <v>132</v>
      </c>
      <c r="H294" s="30" t="s">
        <v>132</v>
      </c>
      <c r="I294" s="30" t="s">
        <v>581</v>
      </c>
      <c r="J294" s="31">
        <v>-56000</v>
      </c>
      <c r="K294" s="30" t="s">
        <v>1933</v>
      </c>
      <c r="L294" s="30" t="s">
        <v>120</v>
      </c>
      <c r="M294" s="32"/>
    </row>
    <row r="295" spans="1:13" x14ac:dyDescent="0.35">
      <c r="A295" s="30">
        <v>290</v>
      </c>
      <c r="B295" s="30" t="s">
        <v>1158</v>
      </c>
      <c r="C295" s="30" t="s">
        <v>873</v>
      </c>
      <c r="D295" s="30" t="s">
        <v>2134</v>
      </c>
      <c r="E295" s="30" t="s">
        <v>294</v>
      </c>
      <c r="F295" s="30" t="s">
        <v>1032</v>
      </c>
      <c r="G295" s="30" t="s">
        <v>132</v>
      </c>
      <c r="H295" s="30" t="s">
        <v>132</v>
      </c>
      <c r="I295" s="30" t="s">
        <v>581</v>
      </c>
      <c r="J295" s="31">
        <v>-18800</v>
      </c>
      <c r="K295" s="30" t="s">
        <v>1938</v>
      </c>
      <c r="L295" s="30" t="s">
        <v>310</v>
      </c>
      <c r="M295" s="32"/>
    </row>
    <row r="296" spans="1:13" x14ac:dyDescent="0.35">
      <c r="A296" s="30">
        <v>291</v>
      </c>
      <c r="B296" s="30" t="s">
        <v>1158</v>
      </c>
      <c r="C296" s="30" t="s">
        <v>873</v>
      </c>
      <c r="D296" s="30" t="s">
        <v>2143</v>
      </c>
      <c r="E296" s="30" t="s">
        <v>294</v>
      </c>
      <c r="F296" s="30" t="s">
        <v>1032</v>
      </c>
      <c r="G296" s="30" t="s">
        <v>132</v>
      </c>
      <c r="H296" s="30" t="s">
        <v>132</v>
      </c>
      <c r="I296" s="30" t="s">
        <v>581</v>
      </c>
      <c r="J296" s="31">
        <v>-19610</v>
      </c>
      <c r="K296" s="30" t="s">
        <v>1944</v>
      </c>
      <c r="L296" s="30" t="s">
        <v>120</v>
      </c>
      <c r="M296" s="32"/>
    </row>
    <row r="297" spans="1:13" x14ac:dyDescent="0.35">
      <c r="A297" s="30">
        <v>292</v>
      </c>
      <c r="B297" s="30" t="s">
        <v>1158</v>
      </c>
      <c r="C297" s="30" t="s">
        <v>1350</v>
      </c>
      <c r="D297" s="30" t="s">
        <v>1351</v>
      </c>
      <c r="E297" s="30" t="s">
        <v>1352</v>
      </c>
      <c r="F297" s="30" t="s">
        <v>1145</v>
      </c>
      <c r="G297" s="30" t="s">
        <v>385</v>
      </c>
      <c r="H297" s="30" t="s">
        <v>385</v>
      </c>
      <c r="I297" s="30" t="s">
        <v>581</v>
      </c>
      <c r="J297" s="31">
        <v>-8834</v>
      </c>
      <c r="K297" s="30" t="s">
        <v>1353</v>
      </c>
      <c r="L297" s="30" t="s">
        <v>59</v>
      </c>
      <c r="M297" s="32"/>
    </row>
    <row r="298" spans="1:13" x14ac:dyDescent="0.35">
      <c r="A298" s="30">
        <v>293</v>
      </c>
      <c r="B298" s="30" t="s">
        <v>1158</v>
      </c>
      <c r="C298" s="30" t="s">
        <v>876</v>
      </c>
      <c r="D298" s="30" t="s">
        <v>1331</v>
      </c>
      <c r="E298" s="30" t="s">
        <v>299</v>
      </c>
      <c r="F298" s="30" t="s">
        <v>1145</v>
      </c>
      <c r="G298" s="30" t="s">
        <v>1332</v>
      </c>
      <c r="H298" s="30" t="s">
        <v>1332</v>
      </c>
      <c r="I298" s="30" t="s">
        <v>581</v>
      </c>
      <c r="J298" s="31">
        <v>-5270</v>
      </c>
      <c r="K298" s="30" t="s">
        <v>835</v>
      </c>
      <c r="L298" s="30" t="s">
        <v>59</v>
      </c>
      <c r="M298" s="32"/>
    </row>
    <row r="299" spans="1:13" x14ac:dyDescent="0.35">
      <c r="A299" s="30">
        <v>294</v>
      </c>
      <c r="B299" s="30" t="s">
        <v>1158</v>
      </c>
      <c r="C299" s="30" t="s">
        <v>876</v>
      </c>
      <c r="D299" s="30" t="s">
        <v>1531</v>
      </c>
      <c r="E299" s="30" t="s">
        <v>299</v>
      </c>
      <c r="F299" s="30" t="s">
        <v>1045</v>
      </c>
      <c r="G299" s="30" t="s">
        <v>74</v>
      </c>
      <c r="H299" s="30" t="s">
        <v>74</v>
      </c>
      <c r="I299" s="30" t="s">
        <v>581</v>
      </c>
      <c r="J299" s="31">
        <v>-118705</v>
      </c>
      <c r="K299" s="30" t="s">
        <v>1532</v>
      </c>
      <c r="L299" s="30" t="s">
        <v>120</v>
      </c>
      <c r="M299" s="32"/>
    </row>
    <row r="300" spans="1:13" x14ac:dyDescent="0.35">
      <c r="A300" s="30">
        <v>295</v>
      </c>
      <c r="B300" s="30" t="s">
        <v>1158</v>
      </c>
      <c r="C300" s="30" t="s">
        <v>876</v>
      </c>
      <c r="D300" s="30" t="s">
        <v>1612</v>
      </c>
      <c r="E300" s="30" t="s">
        <v>299</v>
      </c>
      <c r="F300" s="30" t="s">
        <v>1045</v>
      </c>
      <c r="G300" s="30" t="s">
        <v>168</v>
      </c>
      <c r="H300" s="30" t="s">
        <v>168</v>
      </c>
      <c r="I300" s="30" t="s">
        <v>581</v>
      </c>
      <c r="J300" s="31">
        <v>-43750</v>
      </c>
      <c r="K300" s="30" t="s">
        <v>1613</v>
      </c>
      <c r="L300" s="30" t="s">
        <v>120</v>
      </c>
      <c r="M300" s="32"/>
    </row>
    <row r="301" spans="1:13" x14ac:dyDescent="0.35">
      <c r="A301" s="30">
        <v>296</v>
      </c>
      <c r="B301" s="30" t="s">
        <v>1158</v>
      </c>
      <c r="C301" s="30" t="s">
        <v>876</v>
      </c>
      <c r="D301" s="30" t="s">
        <v>1664</v>
      </c>
      <c r="E301" s="30" t="s">
        <v>299</v>
      </c>
      <c r="F301" s="30" t="s">
        <v>1032</v>
      </c>
      <c r="G301" s="30" t="s">
        <v>174</v>
      </c>
      <c r="H301" s="30" t="s">
        <v>174</v>
      </c>
      <c r="I301" s="30" t="s">
        <v>581</v>
      </c>
      <c r="J301" s="31">
        <v>-3680</v>
      </c>
      <c r="K301" s="30" t="s">
        <v>1665</v>
      </c>
      <c r="L301" s="30" t="s">
        <v>120</v>
      </c>
      <c r="M301" s="32"/>
    </row>
    <row r="302" spans="1:13" x14ac:dyDescent="0.35">
      <c r="A302" s="30">
        <v>297</v>
      </c>
      <c r="B302" s="30" t="s">
        <v>1158</v>
      </c>
      <c r="C302" s="30" t="s">
        <v>876</v>
      </c>
      <c r="D302" s="30" t="s">
        <v>1666</v>
      </c>
      <c r="E302" s="30" t="s">
        <v>299</v>
      </c>
      <c r="F302" s="30" t="s">
        <v>1032</v>
      </c>
      <c r="G302" s="30" t="s">
        <v>174</v>
      </c>
      <c r="H302" s="30" t="s">
        <v>174</v>
      </c>
      <c r="I302" s="30" t="s">
        <v>581</v>
      </c>
      <c r="J302" s="31">
        <v>-3360</v>
      </c>
      <c r="K302" s="30" t="s">
        <v>1667</v>
      </c>
      <c r="L302" s="30" t="s">
        <v>120</v>
      </c>
      <c r="M302" s="32"/>
    </row>
    <row r="303" spans="1:13" x14ac:dyDescent="0.35">
      <c r="A303" s="30">
        <v>298</v>
      </c>
      <c r="B303" s="30" t="s">
        <v>1158</v>
      </c>
      <c r="C303" s="30" t="s">
        <v>876</v>
      </c>
      <c r="D303" s="30" t="s">
        <v>1668</v>
      </c>
      <c r="E303" s="30" t="s">
        <v>299</v>
      </c>
      <c r="F303" s="30" t="s">
        <v>1032</v>
      </c>
      <c r="G303" s="30" t="s">
        <v>174</v>
      </c>
      <c r="H303" s="30" t="s">
        <v>174</v>
      </c>
      <c r="I303" s="30" t="s">
        <v>581</v>
      </c>
      <c r="J303" s="31">
        <v>-12000</v>
      </c>
      <c r="K303" s="30" t="s">
        <v>1669</v>
      </c>
      <c r="L303" s="30" t="s">
        <v>120</v>
      </c>
      <c r="M303" s="32"/>
    </row>
    <row r="304" spans="1:13" x14ac:dyDescent="0.35">
      <c r="A304" s="30">
        <v>299</v>
      </c>
      <c r="B304" s="30" t="s">
        <v>1158</v>
      </c>
      <c r="C304" s="30" t="s">
        <v>876</v>
      </c>
      <c r="D304" s="30" t="s">
        <v>1670</v>
      </c>
      <c r="E304" s="30" t="s">
        <v>299</v>
      </c>
      <c r="F304" s="30" t="s">
        <v>1032</v>
      </c>
      <c r="G304" s="30" t="s">
        <v>174</v>
      </c>
      <c r="H304" s="30" t="s">
        <v>174</v>
      </c>
      <c r="I304" s="30" t="s">
        <v>581</v>
      </c>
      <c r="J304" s="31">
        <v>-44600</v>
      </c>
      <c r="K304" s="30" t="s">
        <v>858</v>
      </c>
      <c r="L304" s="30" t="s">
        <v>310</v>
      </c>
      <c r="M304" s="32"/>
    </row>
    <row r="305" spans="1:13" x14ac:dyDescent="0.35">
      <c r="A305" s="30">
        <v>300</v>
      </c>
      <c r="B305" s="30" t="s">
        <v>1158</v>
      </c>
      <c r="C305" s="30" t="s">
        <v>876</v>
      </c>
      <c r="D305" s="30" t="s">
        <v>1671</v>
      </c>
      <c r="E305" s="30" t="s">
        <v>299</v>
      </c>
      <c r="F305" s="30" t="s">
        <v>1032</v>
      </c>
      <c r="G305" s="30" t="s">
        <v>174</v>
      </c>
      <c r="H305" s="30" t="s">
        <v>174</v>
      </c>
      <c r="I305" s="30" t="s">
        <v>581</v>
      </c>
      <c r="J305" s="31">
        <v>-656</v>
      </c>
      <c r="K305" s="30" t="s">
        <v>1672</v>
      </c>
      <c r="L305" s="30" t="s">
        <v>120</v>
      </c>
      <c r="M305" s="32"/>
    </row>
    <row r="306" spans="1:13" x14ac:dyDescent="0.35">
      <c r="A306" s="30">
        <v>301</v>
      </c>
      <c r="B306" s="30" t="s">
        <v>1158</v>
      </c>
      <c r="C306" s="30" t="s">
        <v>876</v>
      </c>
      <c r="D306" s="30" t="s">
        <v>1676</v>
      </c>
      <c r="E306" s="30" t="s">
        <v>299</v>
      </c>
      <c r="F306" s="30" t="s">
        <v>1111</v>
      </c>
      <c r="G306" s="30" t="s">
        <v>174</v>
      </c>
      <c r="H306" s="30" t="s">
        <v>174</v>
      </c>
      <c r="I306" s="30" t="s">
        <v>581</v>
      </c>
      <c r="J306" s="31">
        <v>-89900</v>
      </c>
      <c r="K306" s="30" t="s">
        <v>1529</v>
      </c>
      <c r="L306" s="30" t="s">
        <v>296</v>
      </c>
      <c r="M306" s="32"/>
    </row>
    <row r="307" spans="1:13" x14ac:dyDescent="0.35">
      <c r="A307" s="30">
        <v>302</v>
      </c>
      <c r="B307" s="30" t="s">
        <v>1158</v>
      </c>
      <c r="C307" s="30" t="s">
        <v>876</v>
      </c>
      <c r="D307" s="30" t="s">
        <v>2255</v>
      </c>
      <c r="E307" s="30" t="s">
        <v>299</v>
      </c>
      <c r="F307" s="30" t="s">
        <v>868</v>
      </c>
      <c r="G307" s="30" t="s">
        <v>168</v>
      </c>
      <c r="H307" s="30" t="s">
        <v>168</v>
      </c>
      <c r="I307" s="30" t="s">
        <v>869</v>
      </c>
      <c r="J307" s="31">
        <v>-179064</v>
      </c>
      <c r="K307" s="30" t="s">
        <v>2256</v>
      </c>
      <c r="L307" s="30" t="s">
        <v>337</v>
      </c>
      <c r="M307" s="32"/>
    </row>
    <row r="308" spans="1:13" x14ac:dyDescent="0.35">
      <c r="A308" s="30">
        <v>303</v>
      </c>
      <c r="B308" s="30" t="s">
        <v>1158</v>
      </c>
      <c r="C308" s="30" t="s">
        <v>876</v>
      </c>
      <c r="D308" s="30" t="s">
        <v>2257</v>
      </c>
      <c r="E308" s="30" t="s">
        <v>299</v>
      </c>
      <c r="F308" s="30" t="s">
        <v>868</v>
      </c>
      <c r="G308" s="30" t="s">
        <v>132</v>
      </c>
      <c r="H308" s="30" t="s">
        <v>132</v>
      </c>
      <c r="I308" s="30" t="s">
        <v>869</v>
      </c>
      <c r="J308" s="31">
        <v>-52539</v>
      </c>
      <c r="K308" s="30" t="s">
        <v>2258</v>
      </c>
      <c r="L308" s="30" t="s">
        <v>170</v>
      </c>
      <c r="M308" s="32"/>
    </row>
    <row r="309" spans="1:13" x14ac:dyDescent="0.35">
      <c r="A309" s="30">
        <v>304</v>
      </c>
      <c r="B309" s="30" t="s">
        <v>1158</v>
      </c>
      <c r="C309" s="30" t="s">
        <v>1468</v>
      </c>
      <c r="D309" s="30" t="s">
        <v>1469</v>
      </c>
      <c r="E309" s="30" t="s">
        <v>73</v>
      </c>
      <c r="F309" s="30" t="s">
        <v>1145</v>
      </c>
      <c r="G309" s="30" t="s">
        <v>847</v>
      </c>
      <c r="H309" s="30" t="s">
        <v>847</v>
      </c>
      <c r="I309" s="30" t="s">
        <v>581</v>
      </c>
      <c r="J309" s="31">
        <v>-5270</v>
      </c>
      <c r="K309" s="30" t="s">
        <v>1470</v>
      </c>
      <c r="L309" s="30" t="s">
        <v>59</v>
      </c>
      <c r="M309" s="32"/>
    </row>
    <row r="310" spans="1:13" x14ac:dyDescent="0.35">
      <c r="A310" s="30">
        <v>305</v>
      </c>
      <c r="B310" s="30" t="s">
        <v>1158</v>
      </c>
      <c r="C310" s="30" t="s">
        <v>1468</v>
      </c>
      <c r="D310" s="30" t="s">
        <v>1505</v>
      </c>
      <c r="E310" s="30" t="s">
        <v>73</v>
      </c>
      <c r="F310" s="30" t="s">
        <v>1045</v>
      </c>
      <c r="G310" s="30" t="s">
        <v>349</v>
      </c>
      <c r="H310" s="30" t="s">
        <v>349</v>
      </c>
      <c r="I310" s="30" t="s">
        <v>581</v>
      </c>
      <c r="J310" s="31">
        <v>-24334</v>
      </c>
      <c r="K310" s="30" t="s">
        <v>1506</v>
      </c>
      <c r="L310" s="30" t="s">
        <v>120</v>
      </c>
      <c r="M310" s="32"/>
    </row>
    <row r="311" spans="1:13" x14ac:dyDescent="0.35">
      <c r="A311" s="30">
        <v>306</v>
      </c>
      <c r="B311" s="30" t="s">
        <v>1158</v>
      </c>
      <c r="C311" s="30" t="s">
        <v>1468</v>
      </c>
      <c r="D311" s="30" t="s">
        <v>1535</v>
      </c>
      <c r="E311" s="30" t="s">
        <v>73</v>
      </c>
      <c r="F311" s="30" t="s">
        <v>1111</v>
      </c>
      <c r="G311" s="30" t="s">
        <v>74</v>
      </c>
      <c r="H311" s="30" t="s">
        <v>74</v>
      </c>
      <c r="I311" s="30" t="s">
        <v>581</v>
      </c>
      <c r="J311" s="31">
        <v>-9989</v>
      </c>
      <c r="K311" s="30" t="s">
        <v>1536</v>
      </c>
      <c r="L311" s="30" t="s">
        <v>296</v>
      </c>
      <c r="M311" s="32"/>
    </row>
    <row r="312" spans="1:13" x14ac:dyDescent="0.35">
      <c r="A312" s="30">
        <v>307</v>
      </c>
      <c r="B312" s="30" t="s">
        <v>1158</v>
      </c>
      <c r="C312" s="30" t="s">
        <v>1468</v>
      </c>
      <c r="D312" s="30" t="s">
        <v>1595</v>
      </c>
      <c r="E312" s="30" t="s">
        <v>73</v>
      </c>
      <c r="F312" s="30" t="s">
        <v>1045</v>
      </c>
      <c r="G312" s="30" t="s">
        <v>411</v>
      </c>
      <c r="H312" s="30" t="s">
        <v>411</v>
      </c>
      <c r="I312" s="30" t="s">
        <v>581</v>
      </c>
      <c r="J312" s="31">
        <v>-290.39999999999998</v>
      </c>
      <c r="K312" s="30" t="s">
        <v>607</v>
      </c>
      <c r="L312" s="30" t="s">
        <v>120</v>
      </c>
      <c r="M312" s="32"/>
    </row>
    <row r="313" spans="1:13" x14ac:dyDescent="0.35">
      <c r="A313" s="30">
        <v>308</v>
      </c>
      <c r="B313" s="30" t="s">
        <v>1158</v>
      </c>
      <c r="C313" s="30" t="s">
        <v>1468</v>
      </c>
      <c r="D313" s="30" t="s">
        <v>1596</v>
      </c>
      <c r="E313" s="30" t="s">
        <v>73</v>
      </c>
      <c r="F313" s="30" t="s">
        <v>1045</v>
      </c>
      <c r="G313" s="30" t="s">
        <v>411</v>
      </c>
      <c r="H313" s="30" t="s">
        <v>411</v>
      </c>
      <c r="I313" s="30" t="s">
        <v>581</v>
      </c>
      <c r="J313" s="31">
        <v>-875</v>
      </c>
      <c r="K313" s="30" t="s">
        <v>1502</v>
      </c>
      <c r="L313" s="30" t="s">
        <v>120</v>
      </c>
      <c r="M313" s="32"/>
    </row>
    <row r="314" spans="1:13" x14ac:dyDescent="0.35">
      <c r="A314" s="30">
        <v>309</v>
      </c>
      <c r="B314" s="30" t="s">
        <v>1158</v>
      </c>
      <c r="C314" s="30" t="s">
        <v>1468</v>
      </c>
      <c r="D314" s="30" t="s">
        <v>1597</v>
      </c>
      <c r="E314" s="30" t="s">
        <v>73</v>
      </c>
      <c r="F314" s="30" t="s">
        <v>1045</v>
      </c>
      <c r="G314" s="30" t="s">
        <v>411</v>
      </c>
      <c r="H314" s="30" t="s">
        <v>411</v>
      </c>
      <c r="I314" s="30" t="s">
        <v>581</v>
      </c>
      <c r="J314" s="31">
        <v>-875</v>
      </c>
      <c r="K314" s="30" t="s">
        <v>1504</v>
      </c>
      <c r="L314" s="30" t="s">
        <v>120</v>
      </c>
      <c r="M314" s="32"/>
    </row>
    <row r="315" spans="1:13" x14ac:dyDescent="0.35">
      <c r="A315" s="30">
        <v>310</v>
      </c>
      <c r="B315" s="30" t="s">
        <v>1158</v>
      </c>
      <c r="C315" s="30" t="s">
        <v>1468</v>
      </c>
      <c r="D315" s="30" t="s">
        <v>1662</v>
      </c>
      <c r="E315" s="30" t="s">
        <v>73</v>
      </c>
      <c r="F315" s="30" t="s">
        <v>1032</v>
      </c>
      <c r="G315" s="30" t="s">
        <v>174</v>
      </c>
      <c r="H315" s="30" t="s">
        <v>174</v>
      </c>
      <c r="I315" s="30" t="s">
        <v>581</v>
      </c>
      <c r="J315" s="31">
        <v>-8393</v>
      </c>
      <c r="K315" s="30" t="s">
        <v>1663</v>
      </c>
      <c r="L315" s="30" t="s">
        <v>120</v>
      </c>
      <c r="M315" s="32"/>
    </row>
    <row r="316" spans="1:13" x14ac:dyDescent="0.35">
      <c r="A316" s="30">
        <v>311</v>
      </c>
      <c r="B316" s="30" t="s">
        <v>1158</v>
      </c>
      <c r="C316" s="30" t="s">
        <v>71</v>
      </c>
      <c r="D316" s="30" t="s">
        <v>1721</v>
      </c>
      <c r="E316" s="30" t="s">
        <v>73</v>
      </c>
      <c r="F316" s="30" t="s">
        <v>1032</v>
      </c>
      <c r="G316" s="30" t="s">
        <v>140</v>
      </c>
      <c r="H316" s="30" t="s">
        <v>140</v>
      </c>
      <c r="I316" s="30" t="s">
        <v>581</v>
      </c>
      <c r="J316" s="31">
        <v>-30600</v>
      </c>
      <c r="K316" s="30" t="s">
        <v>1722</v>
      </c>
      <c r="L316" s="30" t="s">
        <v>120</v>
      </c>
      <c r="M316" s="32"/>
    </row>
    <row r="317" spans="1:13" x14ac:dyDescent="0.35">
      <c r="A317" s="30">
        <v>312</v>
      </c>
      <c r="B317" s="30" t="s">
        <v>1158</v>
      </c>
      <c r="C317" s="30" t="s">
        <v>71</v>
      </c>
      <c r="D317" s="30" t="s">
        <v>1790</v>
      </c>
      <c r="E317" s="30" t="s">
        <v>73</v>
      </c>
      <c r="F317" s="30" t="s">
        <v>1032</v>
      </c>
      <c r="G317" s="30" t="s">
        <v>140</v>
      </c>
      <c r="H317" s="30" t="s">
        <v>140</v>
      </c>
      <c r="I317" s="30" t="s">
        <v>581</v>
      </c>
      <c r="J317" s="31">
        <v>-10366</v>
      </c>
      <c r="K317" s="30" t="s">
        <v>1272</v>
      </c>
      <c r="L317" s="30" t="s">
        <v>120</v>
      </c>
      <c r="M317" s="32"/>
    </row>
    <row r="318" spans="1:13" x14ac:dyDescent="0.35">
      <c r="A318" s="30">
        <v>313</v>
      </c>
      <c r="B318" s="30" t="s">
        <v>1158</v>
      </c>
      <c r="C318" s="30" t="s">
        <v>71</v>
      </c>
      <c r="D318" s="30" t="s">
        <v>1791</v>
      </c>
      <c r="E318" s="30" t="s">
        <v>73</v>
      </c>
      <c r="F318" s="30" t="s">
        <v>1032</v>
      </c>
      <c r="G318" s="30" t="s">
        <v>140</v>
      </c>
      <c r="H318" s="30" t="s">
        <v>140</v>
      </c>
      <c r="I318" s="30" t="s">
        <v>581</v>
      </c>
      <c r="J318" s="31">
        <v>-10366</v>
      </c>
      <c r="K318" s="30" t="s">
        <v>1792</v>
      </c>
      <c r="L318" s="30" t="s">
        <v>120</v>
      </c>
      <c r="M318" s="32"/>
    </row>
    <row r="319" spans="1:13" x14ac:dyDescent="0.35">
      <c r="A319" s="30">
        <v>314</v>
      </c>
      <c r="B319" s="30" t="s">
        <v>1158</v>
      </c>
      <c r="C319" s="30" t="s">
        <v>71</v>
      </c>
      <c r="D319" s="30" t="s">
        <v>1793</v>
      </c>
      <c r="E319" s="30" t="s">
        <v>73</v>
      </c>
      <c r="F319" s="30" t="s">
        <v>1032</v>
      </c>
      <c r="G319" s="30" t="s">
        <v>140</v>
      </c>
      <c r="H319" s="30" t="s">
        <v>140</v>
      </c>
      <c r="I319" s="30" t="s">
        <v>581</v>
      </c>
      <c r="J319" s="31">
        <v>-10366</v>
      </c>
      <c r="K319" s="30" t="s">
        <v>1794</v>
      </c>
      <c r="L319" s="30" t="s">
        <v>120</v>
      </c>
      <c r="M319" s="32"/>
    </row>
    <row r="320" spans="1:13" x14ac:dyDescent="0.35">
      <c r="A320" s="30">
        <v>315</v>
      </c>
      <c r="B320" s="30" t="s">
        <v>1158</v>
      </c>
      <c r="C320" s="30" t="s">
        <v>71</v>
      </c>
      <c r="D320" s="30" t="s">
        <v>1803</v>
      </c>
      <c r="E320" s="30" t="s">
        <v>73</v>
      </c>
      <c r="F320" s="30" t="s">
        <v>1032</v>
      </c>
      <c r="G320" s="30" t="s">
        <v>140</v>
      </c>
      <c r="H320" s="30" t="s">
        <v>140</v>
      </c>
      <c r="I320" s="30" t="s">
        <v>581</v>
      </c>
      <c r="J320" s="31">
        <v>-10366</v>
      </c>
      <c r="K320" s="30" t="s">
        <v>1804</v>
      </c>
      <c r="L320" s="30" t="s">
        <v>120</v>
      </c>
      <c r="M320" s="32"/>
    </row>
    <row r="321" spans="1:13" x14ac:dyDescent="0.35">
      <c r="A321" s="30">
        <v>316</v>
      </c>
      <c r="B321" s="30" t="s">
        <v>1158</v>
      </c>
      <c r="C321" s="30" t="s">
        <v>71</v>
      </c>
      <c r="D321" s="30" t="s">
        <v>1805</v>
      </c>
      <c r="E321" s="30" t="s">
        <v>73</v>
      </c>
      <c r="F321" s="30" t="s">
        <v>1032</v>
      </c>
      <c r="G321" s="30" t="s">
        <v>140</v>
      </c>
      <c r="H321" s="30" t="s">
        <v>140</v>
      </c>
      <c r="I321" s="30" t="s">
        <v>581</v>
      </c>
      <c r="J321" s="31">
        <v>-10454</v>
      </c>
      <c r="K321" s="30" t="s">
        <v>1806</v>
      </c>
      <c r="L321" s="30" t="s">
        <v>120</v>
      </c>
      <c r="M321" s="32"/>
    </row>
    <row r="322" spans="1:13" x14ac:dyDescent="0.35">
      <c r="A322" s="30">
        <v>317</v>
      </c>
      <c r="B322" s="30" t="s">
        <v>1158</v>
      </c>
      <c r="C322" s="30" t="s">
        <v>71</v>
      </c>
      <c r="D322" s="30" t="s">
        <v>1849</v>
      </c>
      <c r="E322" s="30" t="s">
        <v>73</v>
      </c>
      <c r="F322" s="30" t="s">
        <v>1275</v>
      </c>
      <c r="G322" s="30" t="s">
        <v>132</v>
      </c>
      <c r="H322" s="30" t="s">
        <v>132</v>
      </c>
      <c r="I322" s="30" t="s">
        <v>581</v>
      </c>
      <c r="J322" s="31">
        <v>-117950</v>
      </c>
      <c r="K322" s="30" t="s">
        <v>1850</v>
      </c>
      <c r="L322" s="30" t="s">
        <v>120</v>
      </c>
      <c r="M322" s="32"/>
    </row>
    <row r="323" spans="1:13" x14ac:dyDescent="0.35">
      <c r="A323" s="30">
        <v>318</v>
      </c>
      <c r="B323" s="30" t="s">
        <v>1158</v>
      </c>
      <c r="C323" s="30" t="s">
        <v>71</v>
      </c>
      <c r="D323" s="30" t="s">
        <v>2032</v>
      </c>
      <c r="E323" s="30" t="s">
        <v>73</v>
      </c>
      <c r="F323" s="30" t="s">
        <v>1032</v>
      </c>
      <c r="G323" s="30" t="s">
        <v>132</v>
      </c>
      <c r="H323" s="30" t="s">
        <v>132</v>
      </c>
      <c r="I323" s="30" t="s">
        <v>581</v>
      </c>
      <c r="J323" s="31">
        <v>-161254</v>
      </c>
      <c r="K323" s="30" t="s">
        <v>2033</v>
      </c>
      <c r="L323" s="30" t="s">
        <v>1163</v>
      </c>
      <c r="M323" s="32"/>
    </row>
    <row r="324" spans="1:13" x14ac:dyDescent="0.35">
      <c r="A324" s="30">
        <v>319</v>
      </c>
      <c r="B324" s="30" t="s">
        <v>1158</v>
      </c>
      <c r="C324" s="30" t="s">
        <v>71</v>
      </c>
      <c r="D324" s="30" t="s">
        <v>2046</v>
      </c>
      <c r="E324" s="30" t="s">
        <v>73</v>
      </c>
      <c r="F324" s="30" t="s">
        <v>1032</v>
      </c>
      <c r="G324" s="30" t="s">
        <v>132</v>
      </c>
      <c r="H324" s="30" t="s">
        <v>132</v>
      </c>
      <c r="I324" s="30" t="s">
        <v>581</v>
      </c>
      <c r="J324" s="31">
        <v>-5640</v>
      </c>
      <c r="K324" s="30" t="s">
        <v>2047</v>
      </c>
      <c r="L324" s="30" t="s">
        <v>120</v>
      </c>
      <c r="M324" s="32"/>
    </row>
    <row r="325" spans="1:13" x14ac:dyDescent="0.35">
      <c r="A325" s="30">
        <v>320</v>
      </c>
      <c r="B325" s="30" t="s">
        <v>1158</v>
      </c>
      <c r="C325" s="30" t="s">
        <v>71</v>
      </c>
      <c r="D325" s="30" t="s">
        <v>2106</v>
      </c>
      <c r="E325" s="30" t="s">
        <v>73</v>
      </c>
      <c r="F325" s="30" t="s">
        <v>1032</v>
      </c>
      <c r="G325" s="30" t="s">
        <v>132</v>
      </c>
      <c r="H325" s="30" t="s">
        <v>132</v>
      </c>
      <c r="I325" s="30" t="s">
        <v>581</v>
      </c>
      <c r="J325" s="31">
        <v>-3125</v>
      </c>
      <c r="K325" s="30" t="s">
        <v>2107</v>
      </c>
      <c r="L325" s="30" t="s">
        <v>120</v>
      </c>
      <c r="M325" s="32"/>
    </row>
    <row r="326" spans="1:13" x14ac:dyDescent="0.35">
      <c r="A326" s="30">
        <v>321</v>
      </c>
      <c r="B326" s="30" t="s">
        <v>1158</v>
      </c>
      <c r="C326" s="30" t="s">
        <v>71</v>
      </c>
      <c r="D326" s="30" t="s">
        <v>2112</v>
      </c>
      <c r="E326" s="30" t="s">
        <v>73</v>
      </c>
      <c r="F326" s="30" t="s">
        <v>1032</v>
      </c>
      <c r="G326" s="30" t="s">
        <v>132</v>
      </c>
      <c r="H326" s="30" t="s">
        <v>132</v>
      </c>
      <c r="I326" s="30" t="s">
        <v>581</v>
      </c>
      <c r="J326" s="31">
        <v>-3625</v>
      </c>
      <c r="K326" s="30" t="s">
        <v>2113</v>
      </c>
      <c r="L326" s="30" t="s">
        <v>120</v>
      </c>
      <c r="M326" s="32"/>
    </row>
    <row r="327" spans="1:13" x14ac:dyDescent="0.35">
      <c r="A327" s="30">
        <v>322</v>
      </c>
      <c r="B327" s="30" t="s">
        <v>1158</v>
      </c>
      <c r="C327" s="30" t="s">
        <v>71</v>
      </c>
      <c r="D327" s="30" t="s">
        <v>2114</v>
      </c>
      <c r="E327" s="30" t="s">
        <v>73</v>
      </c>
      <c r="F327" s="30" t="s">
        <v>1032</v>
      </c>
      <c r="G327" s="30" t="s">
        <v>132</v>
      </c>
      <c r="H327" s="30" t="s">
        <v>132</v>
      </c>
      <c r="I327" s="30" t="s">
        <v>581</v>
      </c>
      <c r="J327" s="31">
        <v>-3625</v>
      </c>
      <c r="K327" s="30" t="s">
        <v>2115</v>
      </c>
      <c r="L327" s="30" t="s">
        <v>120</v>
      </c>
      <c r="M327" s="32"/>
    </row>
    <row r="328" spans="1:13" x14ac:dyDescent="0.35">
      <c r="A328" s="30">
        <v>323</v>
      </c>
      <c r="B328" s="30" t="s">
        <v>1158</v>
      </c>
      <c r="C328" s="30" t="s">
        <v>71</v>
      </c>
      <c r="D328" s="30" t="s">
        <v>2116</v>
      </c>
      <c r="E328" s="30" t="s">
        <v>73</v>
      </c>
      <c r="F328" s="30" t="s">
        <v>1032</v>
      </c>
      <c r="G328" s="30" t="s">
        <v>132</v>
      </c>
      <c r="H328" s="30" t="s">
        <v>132</v>
      </c>
      <c r="I328" s="30" t="s">
        <v>581</v>
      </c>
      <c r="J328" s="31">
        <v>-3625</v>
      </c>
      <c r="K328" s="30" t="s">
        <v>2117</v>
      </c>
      <c r="L328" s="30" t="s">
        <v>120</v>
      </c>
      <c r="M328" s="32"/>
    </row>
    <row r="329" spans="1:13" x14ac:dyDescent="0.35">
      <c r="A329" s="30">
        <v>324</v>
      </c>
      <c r="B329" s="30" t="s">
        <v>1158</v>
      </c>
      <c r="C329" s="30" t="s">
        <v>71</v>
      </c>
      <c r="D329" s="30" t="s">
        <v>2118</v>
      </c>
      <c r="E329" s="30" t="s">
        <v>73</v>
      </c>
      <c r="F329" s="30" t="s">
        <v>1032</v>
      </c>
      <c r="G329" s="30" t="s">
        <v>132</v>
      </c>
      <c r="H329" s="30" t="s">
        <v>132</v>
      </c>
      <c r="I329" s="30" t="s">
        <v>581</v>
      </c>
      <c r="J329" s="31">
        <v>-3625</v>
      </c>
      <c r="K329" s="30" t="s">
        <v>2119</v>
      </c>
      <c r="L329" s="30" t="s">
        <v>120</v>
      </c>
      <c r="M329" s="32"/>
    </row>
    <row r="330" spans="1:13" x14ac:dyDescent="0.35">
      <c r="A330" s="30">
        <v>325</v>
      </c>
      <c r="B330" s="30" t="s">
        <v>1158</v>
      </c>
      <c r="C330" s="30" t="s">
        <v>71</v>
      </c>
      <c r="D330" s="30" t="s">
        <v>2120</v>
      </c>
      <c r="E330" s="30" t="s">
        <v>73</v>
      </c>
      <c r="F330" s="30" t="s">
        <v>1032</v>
      </c>
      <c r="G330" s="30" t="s">
        <v>132</v>
      </c>
      <c r="H330" s="30" t="s">
        <v>132</v>
      </c>
      <c r="I330" s="30" t="s">
        <v>581</v>
      </c>
      <c r="J330" s="31">
        <v>-3625</v>
      </c>
      <c r="K330" s="30" t="s">
        <v>2121</v>
      </c>
      <c r="L330" s="30" t="s">
        <v>120</v>
      </c>
      <c r="M330" s="32"/>
    </row>
    <row r="331" spans="1:13" x14ac:dyDescent="0.35">
      <c r="A331" s="30">
        <v>326</v>
      </c>
      <c r="B331" s="30" t="s">
        <v>1158</v>
      </c>
      <c r="C331" s="30" t="s">
        <v>71</v>
      </c>
      <c r="D331" s="30" t="s">
        <v>2122</v>
      </c>
      <c r="E331" s="30" t="s">
        <v>73</v>
      </c>
      <c r="F331" s="30" t="s">
        <v>1032</v>
      </c>
      <c r="G331" s="30" t="s">
        <v>132</v>
      </c>
      <c r="H331" s="30" t="s">
        <v>132</v>
      </c>
      <c r="I331" s="30" t="s">
        <v>581</v>
      </c>
      <c r="J331" s="31">
        <v>-3625</v>
      </c>
      <c r="K331" s="30" t="s">
        <v>2123</v>
      </c>
      <c r="L331" s="30" t="s">
        <v>120</v>
      </c>
      <c r="M331" s="32"/>
    </row>
    <row r="332" spans="1:13" x14ac:dyDescent="0.35">
      <c r="A332" s="30">
        <v>327</v>
      </c>
      <c r="B332" s="30" t="s">
        <v>1158</v>
      </c>
      <c r="C332" s="30" t="s">
        <v>71</v>
      </c>
      <c r="D332" s="30" t="s">
        <v>2124</v>
      </c>
      <c r="E332" s="30" t="s">
        <v>73</v>
      </c>
      <c r="F332" s="30" t="s">
        <v>1032</v>
      </c>
      <c r="G332" s="30" t="s">
        <v>132</v>
      </c>
      <c r="H332" s="30" t="s">
        <v>132</v>
      </c>
      <c r="I332" s="30" t="s">
        <v>581</v>
      </c>
      <c r="J332" s="31">
        <v>-3625</v>
      </c>
      <c r="K332" s="30" t="s">
        <v>2125</v>
      </c>
      <c r="L332" s="30" t="s">
        <v>120</v>
      </c>
      <c r="M332" s="32"/>
    </row>
    <row r="333" spans="1:13" x14ac:dyDescent="0.35">
      <c r="A333" s="30">
        <v>328</v>
      </c>
      <c r="B333" s="30" t="s">
        <v>1158</v>
      </c>
      <c r="C333" s="30" t="s">
        <v>71</v>
      </c>
      <c r="D333" s="30" t="s">
        <v>2126</v>
      </c>
      <c r="E333" s="30" t="s">
        <v>73</v>
      </c>
      <c r="F333" s="30" t="s">
        <v>1032</v>
      </c>
      <c r="G333" s="30" t="s">
        <v>132</v>
      </c>
      <c r="H333" s="30" t="s">
        <v>132</v>
      </c>
      <c r="I333" s="30" t="s">
        <v>581</v>
      </c>
      <c r="J333" s="31">
        <v>-3625</v>
      </c>
      <c r="K333" s="30" t="s">
        <v>2127</v>
      </c>
      <c r="L333" s="30" t="s">
        <v>120</v>
      </c>
      <c r="M333" s="32"/>
    </row>
    <row r="334" spans="1:13" x14ac:dyDescent="0.35">
      <c r="A334" s="30">
        <v>329</v>
      </c>
      <c r="B334" s="30" t="s">
        <v>1158</v>
      </c>
      <c r="C334" s="30" t="s">
        <v>71</v>
      </c>
      <c r="D334" s="30" t="s">
        <v>2132</v>
      </c>
      <c r="E334" s="30" t="s">
        <v>73</v>
      </c>
      <c r="F334" s="30" t="s">
        <v>1032</v>
      </c>
      <c r="G334" s="30" t="s">
        <v>132</v>
      </c>
      <c r="H334" s="30" t="s">
        <v>132</v>
      </c>
      <c r="I334" s="30" t="s">
        <v>581</v>
      </c>
      <c r="J334" s="31">
        <v>-3625</v>
      </c>
      <c r="K334" s="30" t="s">
        <v>2133</v>
      </c>
      <c r="L334" s="30" t="s">
        <v>120</v>
      </c>
      <c r="M334" s="32"/>
    </row>
    <row r="335" spans="1:13" x14ac:dyDescent="0.35">
      <c r="A335" s="30">
        <v>330</v>
      </c>
      <c r="B335" s="30" t="s">
        <v>1158</v>
      </c>
      <c r="C335" s="30" t="s">
        <v>71</v>
      </c>
      <c r="D335" s="30" t="s">
        <v>2168</v>
      </c>
      <c r="E335" s="30" t="s">
        <v>73</v>
      </c>
      <c r="F335" s="30" t="s">
        <v>1032</v>
      </c>
      <c r="G335" s="30" t="s">
        <v>339</v>
      </c>
      <c r="H335" s="30" t="s">
        <v>339</v>
      </c>
      <c r="I335" s="30" t="s">
        <v>581</v>
      </c>
      <c r="J335" s="31">
        <v>-15649</v>
      </c>
      <c r="K335" s="30" t="s">
        <v>2169</v>
      </c>
      <c r="L335" s="30" t="s">
        <v>605</v>
      </c>
      <c r="M335" s="32"/>
    </row>
    <row r="336" spans="1:13" x14ac:dyDescent="0.35">
      <c r="A336" s="30">
        <v>331</v>
      </c>
      <c r="B336" s="30" t="s">
        <v>1158</v>
      </c>
      <c r="C336" s="30" t="s">
        <v>71</v>
      </c>
      <c r="D336" s="30" t="s">
        <v>2282</v>
      </c>
      <c r="E336" s="30" t="s">
        <v>73</v>
      </c>
      <c r="F336" s="30" t="s">
        <v>868</v>
      </c>
      <c r="G336" s="30" t="s">
        <v>411</v>
      </c>
      <c r="H336" s="30" t="s">
        <v>411</v>
      </c>
      <c r="I336" s="30" t="s">
        <v>869</v>
      </c>
      <c r="J336" s="31">
        <v>-34037</v>
      </c>
      <c r="K336" s="30" t="s">
        <v>2283</v>
      </c>
      <c r="L336" s="30" t="s">
        <v>337</v>
      </c>
      <c r="M336" s="32"/>
    </row>
    <row r="337" spans="1:13" x14ac:dyDescent="0.35">
      <c r="A337" s="30">
        <v>332</v>
      </c>
      <c r="B337" s="30" t="s">
        <v>1158</v>
      </c>
      <c r="C337" s="30" t="s">
        <v>71</v>
      </c>
      <c r="D337" s="30" t="s">
        <v>2300</v>
      </c>
      <c r="E337" s="30" t="s">
        <v>73</v>
      </c>
      <c r="F337" s="30" t="s">
        <v>868</v>
      </c>
      <c r="G337" s="30" t="s">
        <v>411</v>
      </c>
      <c r="H337" s="30" t="s">
        <v>411</v>
      </c>
      <c r="I337" s="30" t="s">
        <v>869</v>
      </c>
      <c r="J337" s="31">
        <v>-6841</v>
      </c>
      <c r="K337" s="30" t="s">
        <v>2301</v>
      </c>
      <c r="L337" s="30" t="s">
        <v>170</v>
      </c>
      <c r="M337" s="32"/>
    </row>
    <row r="338" spans="1:13" x14ac:dyDescent="0.35">
      <c r="A338" s="30">
        <v>333</v>
      </c>
      <c r="B338" s="30" t="s">
        <v>1158</v>
      </c>
      <c r="C338" s="30" t="s">
        <v>887</v>
      </c>
      <c r="D338" s="30" t="s">
        <v>1454</v>
      </c>
      <c r="E338" s="30" t="s">
        <v>334</v>
      </c>
      <c r="F338" s="30" t="s">
        <v>1032</v>
      </c>
      <c r="G338" s="30" t="s">
        <v>926</v>
      </c>
      <c r="H338" s="30" t="s">
        <v>926</v>
      </c>
      <c r="I338" s="30" t="s">
        <v>581</v>
      </c>
      <c r="J338" s="31">
        <v>-25716</v>
      </c>
      <c r="K338" s="30" t="s">
        <v>1455</v>
      </c>
      <c r="L338" s="30" t="s">
        <v>120</v>
      </c>
      <c r="M338" s="32"/>
    </row>
    <row r="339" spans="1:13" x14ac:dyDescent="0.35">
      <c r="A339" s="30">
        <v>334</v>
      </c>
      <c r="B339" s="30" t="s">
        <v>1158</v>
      </c>
      <c r="C339" s="30" t="s">
        <v>887</v>
      </c>
      <c r="D339" s="30" t="s">
        <v>1456</v>
      </c>
      <c r="E339" s="30" t="s">
        <v>334</v>
      </c>
      <c r="F339" s="30" t="s">
        <v>1032</v>
      </c>
      <c r="G339" s="30" t="s">
        <v>926</v>
      </c>
      <c r="H339" s="30" t="s">
        <v>926</v>
      </c>
      <c r="I339" s="30" t="s">
        <v>581</v>
      </c>
      <c r="J339" s="31">
        <v>-60375</v>
      </c>
      <c r="K339" s="30" t="s">
        <v>1457</v>
      </c>
      <c r="L339" s="30" t="s">
        <v>120</v>
      </c>
      <c r="M339" s="32"/>
    </row>
    <row r="340" spans="1:13" x14ac:dyDescent="0.35">
      <c r="A340" s="30">
        <v>335</v>
      </c>
      <c r="B340" s="30" t="s">
        <v>1158</v>
      </c>
      <c r="C340" s="30" t="s">
        <v>887</v>
      </c>
      <c r="D340" s="30" t="s">
        <v>1458</v>
      </c>
      <c r="E340" s="30" t="s">
        <v>334</v>
      </c>
      <c r="F340" s="30" t="s">
        <v>1032</v>
      </c>
      <c r="G340" s="30" t="s">
        <v>926</v>
      </c>
      <c r="H340" s="30" t="s">
        <v>926</v>
      </c>
      <c r="I340" s="30" t="s">
        <v>581</v>
      </c>
      <c r="J340" s="31">
        <v>-39375</v>
      </c>
      <c r="K340" s="30" t="s">
        <v>1459</v>
      </c>
      <c r="L340" s="30" t="s">
        <v>120</v>
      </c>
      <c r="M340" s="32"/>
    </row>
    <row r="341" spans="1:13" x14ac:dyDescent="0.35">
      <c r="A341" s="30">
        <v>336</v>
      </c>
      <c r="B341" s="30" t="s">
        <v>1158</v>
      </c>
      <c r="C341" s="30" t="s">
        <v>887</v>
      </c>
      <c r="D341" s="30" t="s">
        <v>1528</v>
      </c>
      <c r="E341" s="30" t="s">
        <v>334</v>
      </c>
      <c r="F341" s="30" t="s">
        <v>1275</v>
      </c>
      <c r="G341" s="30" t="s">
        <v>74</v>
      </c>
      <c r="H341" s="30" t="s">
        <v>74</v>
      </c>
      <c r="I341" s="30" t="s">
        <v>581</v>
      </c>
      <c r="J341" s="31">
        <v>-4500</v>
      </c>
      <c r="K341" s="30" t="s">
        <v>1529</v>
      </c>
      <c r="L341" s="30" t="s">
        <v>120</v>
      </c>
      <c r="M341" s="32"/>
    </row>
    <row r="342" spans="1:13" x14ac:dyDescent="0.35">
      <c r="A342" s="30">
        <v>337</v>
      </c>
      <c r="B342" s="30" t="s">
        <v>1158</v>
      </c>
      <c r="C342" s="30" t="s">
        <v>887</v>
      </c>
      <c r="D342" s="30" t="s">
        <v>1809</v>
      </c>
      <c r="E342" s="30" t="s">
        <v>334</v>
      </c>
      <c r="F342" s="30" t="s">
        <v>1032</v>
      </c>
      <c r="G342" s="30" t="s">
        <v>140</v>
      </c>
      <c r="H342" s="30" t="s">
        <v>140</v>
      </c>
      <c r="I342" s="30" t="s">
        <v>581</v>
      </c>
      <c r="J342" s="31">
        <v>-1800</v>
      </c>
      <c r="K342" s="30" t="s">
        <v>745</v>
      </c>
      <c r="L342" s="30" t="s">
        <v>120</v>
      </c>
      <c r="M342" s="32"/>
    </row>
    <row r="343" spans="1:13" x14ac:dyDescent="0.35">
      <c r="A343" s="30">
        <v>338</v>
      </c>
      <c r="B343" s="30" t="s">
        <v>1158</v>
      </c>
      <c r="C343" s="30" t="s">
        <v>887</v>
      </c>
      <c r="D343" s="30" t="s">
        <v>1810</v>
      </c>
      <c r="E343" s="30" t="s">
        <v>334</v>
      </c>
      <c r="F343" s="30" t="s">
        <v>1032</v>
      </c>
      <c r="G343" s="30" t="s">
        <v>140</v>
      </c>
      <c r="H343" s="30" t="s">
        <v>140</v>
      </c>
      <c r="I343" s="30" t="s">
        <v>581</v>
      </c>
      <c r="J343" s="31">
        <v>-3600</v>
      </c>
      <c r="K343" s="30" t="s">
        <v>747</v>
      </c>
      <c r="L343" s="30" t="s">
        <v>120</v>
      </c>
      <c r="M343" s="32"/>
    </row>
    <row r="344" spans="1:13" x14ac:dyDescent="0.35">
      <c r="A344" s="30">
        <v>339</v>
      </c>
      <c r="B344" s="30" t="s">
        <v>1158</v>
      </c>
      <c r="C344" s="30" t="s">
        <v>887</v>
      </c>
      <c r="D344" s="30" t="s">
        <v>1811</v>
      </c>
      <c r="E344" s="30" t="s">
        <v>334</v>
      </c>
      <c r="F344" s="30" t="s">
        <v>1032</v>
      </c>
      <c r="G344" s="30" t="s">
        <v>140</v>
      </c>
      <c r="H344" s="30" t="s">
        <v>140</v>
      </c>
      <c r="I344" s="30" t="s">
        <v>581</v>
      </c>
      <c r="J344" s="31">
        <v>-14500</v>
      </c>
      <c r="K344" s="30" t="s">
        <v>749</v>
      </c>
      <c r="L344" s="30" t="s">
        <v>120</v>
      </c>
      <c r="M344" s="32"/>
    </row>
    <row r="345" spans="1:13" x14ac:dyDescent="0.35">
      <c r="A345" s="30">
        <v>340</v>
      </c>
      <c r="B345" s="30" t="s">
        <v>1158</v>
      </c>
      <c r="C345" s="30" t="s">
        <v>887</v>
      </c>
      <c r="D345" s="30" t="s">
        <v>1879</v>
      </c>
      <c r="E345" s="30" t="s">
        <v>334</v>
      </c>
      <c r="F345" s="30" t="s">
        <v>1275</v>
      </c>
      <c r="G345" s="30" t="s">
        <v>132</v>
      </c>
      <c r="H345" s="30" t="s">
        <v>132</v>
      </c>
      <c r="I345" s="30" t="s">
        <v>581</v>
      </c>
      <c r="J345" s="31">
        <v>-5100</v>
      </c>
      <c r="K345" s="30" t="s">
        <v>1880</v>
      </c>
      <c r="L345" s="30" t="s">
        <v>120</v>
      </c>
      <c r="M345" s="32"/>
    </row>
    <row r="346" spans="1:13" x14ac:dyDescent="0.35">
      <c r="A346" s="30">
        <v>341</v>
      </c>
      <c r="B346" s="30" t="s">
        <v>1158</v>
      </c>
      <c r="C346" s="30" t="s">
        <v>887</v>
      </c>
      <c r="D346" s="30" t="s">
        <v>1881</v>
      </c>
      <c r="E346" s="30" t="s">
        <v>334</v>
      </c>
      <c r="F346" s="30" t="s">
        <v>1275</v>
      </c>
      <c r="G346" s="30" t="s">
        <v>132</v>
      </c>
      <c r="H346" s="30" t="s">
        <v>132</v>
      </c>
      <c r="I346" s="30" t="s">
        <v>581</v>
      </c>
      <c r="J346" s="31">
        <v>-3579</v>
      </c>
      <c r="K346" s="30" t="s">
        <v>1581</v>
      </c>
      <c r="L346" s="30" t="s">
        <v>120</v>
      </c>
      <c r="M346" s="32"/>
    </row>
    <row r="347" spans="1:13" x14ac:dyDescent="0.35">
      <c r="A347" s="30">
        <v>342</v>
      </c>
      <c r="B347" s="30" t="s">
        <v>1158</v>
      </c>
      <c r="C347" s="30" t="s">
        <v>887</v>
      </c>
      <c r="D347" s="30" t="s">
        <v>2023</v>
      </c>
      <c r="E347" s="30" t="s">
        <v>334</v>
      </c>
      <c r="F347" s="30" t="s">
        <v>1145</v>
      </c>
      <c r="G347" s="30" t="s">
        <v>132</v>
      </c>
      <c r="H347" s="30" t="s">
        <v>132</v>
      </c>
      <c r="I347" s="30" t="s">
        <v>581</v>
      </c>
      <c r="J347" s="31">
        <v>-957650</v>
      </c>
      <c r="K347" s="30" t="s">
        <v>2012</v>
      </c>
      <c r="L347" s="30" t="s">
        <v>59</v>
      </c>
      <c r="M347" s="32"/>
    </row>
    <row r="348" spans="1:13" x14ac:dyDescent="0.35">
      <c r="A348" s="30">
        <v>343</v>
      </c>
      <c r="B348" s="30" t="s">
        <v>1158</v>
      </c>
      <c r="C348" s="30" t="s">
        <v>1273</v>
      </c>
      <c r="D348" s="30" t="s">
        <v>1274</v>
      </c>
      <c r="E348" s="30" t="s">
        <v>334</v>
      </c>
      <c r="F348" s="30" t="s">
        <v>1275</v>
      </c>
      <c r="G348" s="30" t="s">
        <v>1276</v>
      </c>
      <c r="H348" s="30" t="s">
        <v>1276</v>
      </c>
      <c r="I348" s="30" t="s">
        <v>581</v>
      </c>
      <c r="J348" s="31">
        <v>-15000</v>
      </c>
      <c r="K348" s="30" t="s">
        <v>1277</v>
      </c>
      <c r="L348" s="30" t="s">
        <v>120</v>
      </c>
      <c r="M348" s="32"/>
    </row>
    <row r="349" spans="1:13" x14ac:dyDescent="0.35">
      <c r="A349" s="30">
        <v>344</v>
      </c>
      <c r="B349" s="30" t="s">
        <v>1158</v>
      </c>
      <c r="C349" s="30" t="s">
        <v>1273</v>
      </c>
      <c r="D349" s="30" t="s">
        <v>1316</v>
      </c>
      <c r="E349" s="30" t="s">
        <v>334</v>
      </c>
      <c r="F349" s="30" t="s">
        <v>1111</v>
      </c>
      <c r="G349" s="30" t="s">
        <v>1317</v>
      </c>
      <c r="H349" s="30" t="s">
        <v>1317</v>
      </c>
      <c r="I349" s="30" t="s">
        <v>581</v>
      </c>
      <c r="J349" s="31">
        <v>-399087.5</v>
      </c>
      <c r="K349" s="30" t="s">
        <v>1207</v>
      </c>
      <c r="L349" s="30" t="s">
        <v>296</v>
      </c>
      <c r="M349" s="32"/>
    </row>
    <row r="350" spans="1:13" x14ac:dyDescent="0.35">
      <c r="A350" s="30">
        <v>345</v>
      </c>
      <c r="B350" s="30" t="s">
        <v>1158</v>
      </c>
      <c r="C350" s="30" t="s">
        <v>1273</v>
      </c>
      <c r="D350" s="30" t="s">
        <v>1467</v>
      </c>
      <c r="E350" s="30" t="s">
        <v>334</v>
      </c>
      <c r="F350" s="30" t="s">
        <v>1145</v>
      </c>
      <c r="G350" s="30" t="s">
        <v>847</v>
      </c>
      <c r="H350" s="30" t="s">
        <v>847</v>
      </c>
      <c r="I350" s="30" t="s">
        <v>581</v>
      </c>
      <c r="J350" s="31">
        <v>-28800</v>
      </c>
      <c r="K350" s="30" t="s">
        <v>1371</v>
      </c>
      <c r="L350" s="30" t="s">
        <v>59</v>
      </c>
      <c r="M350" s="32"/>
    </row>
    <row r="351" spans="1:13" x14ac:dyDescent="0.35">
      <c r="A351" s="30">
        <v>346</v>
      </c>
      <c r="B351" s="30" t="s">
        <v>1158</v>
      </c>
      <c r="C351" s="30" t="s">
        <v>1614</v>
      </c>
      <c r="D351" s="30" t="s">
        <v>1615</v>
      </c>
      <c r="E351" s="30" t="s">
        <v>891</v>
      </c>
      <c r="F351" s="30" t="s">
        <v>1032</v>
      </c>
      <c r="G351" s="30" t="s">
        <v>168</v>
      </c>
      <c r="H351" s="30" t="s">
        <v>168</v>
      </c>
      <c r="I351" s="30" t="s">
        <v>581</v>
      </c>
      <c r="J351" s="31">
        <v>-66038.45</v>
      </c>
      <c r="K351" s="30" t="s">
        <v>1616</v>
      </c>
      <c r="L351" s="30" t="s">
        <v>120</v>
      </c>
      <c r="M351" s="32"/>
    </row>
    <row r="352" spans="1:13" x14ac:dyDescent="0.35">
      <c r="A352" s="30">
        <v>347</v>
      </c>
      <c r="B352" s="30" t="s">
        <v>1158</v>
      </c>
      <c r="C352" s="30" t="s">
        <v>2264</v>
      </c>
      <c r="D352" s="30" t="s">
        <v>2265</v>
      </c>
      <c r="E352" s="30" t="s">
        <v>327</v>
      </c>
      <c r="F352" s="30" t="s">
        <v>868</v>
      </c>
      <c r="G352" s="30" t="s">
        <v>132</v>
      </c>
      <c r="H352" s="30" t="s">
        <v>132</v>
      </c>
      <c r="I352" s="30" t="s">
        <v>869</v>
      </c>
      <c r="J352" s="31">
        <v>-37646</v>
      </c>
      <c r="K352" s="30" t="s">
        <v>2266</v>
      </c>
      <c r="L352" s="30" t="s">
        <v>337</v>
      </c>
      <c r="M352" s="32"/>
    </row>
    <row r="353" spans="1:13" x14ac:dyDescent="0.35">
      <c r="A353" s="30">
        <v>348</v>
      </c>
      <c r="B353" s="30" t="s">
        <v>1158</v>
      </c>
      <c r="C353" s="30" t="s">
        <v>2264</v>
      </c>
      <c r="D353" s="30" t="s">
        <v>2267</v>
      </c>
      <c r="E353" s="30" t="s">
        <v>327</v>
      </c>
      <c r="F353" s="30" t="s">
        <v>868</v>
      </c>
      <c r="G353" s="30" t="s">
        <v>132</v>
      </c>
      <c r="H353" s="30" t="s">
        <v>132</v>
      </c>
      <c r="I353" s="30" t="s">
        <v>869</v>
      </c>
      <c r="J353" s="31">
        <v>-7699</v>
      </c>
      <c r="K353" s="30" t="s">
        <v>2268</v>
      </c>
      <c r="L353" s="30" t="s">
        <v>170</v>
      </c>
      <c r="M353" s="32"/>
    </row>
    <row r="354" spans="1:13" x14ac:dyDescent="0.35">
      <c r="A354" s="30">
        <v>349</v>
      </c>
      <c r="B354" s="30" t="s">
        <v>1158</v>
      </c>
      <c r="C354" s="30" t="s">
        <v>1437</v>
      </c>
      <c r="D354" s="30" t="s">
        <v>1438</v>
      </c>
      <c r="E354" s="30" t="s">
        <v>327</v>
      </c>
      <c r="F354" s="30" t="s">
        <v>1045</v>
      </c>
      <c r="G354" s="30" t="s">
        <v>926</v>
      </c>
      <c r="H354" s="30" t="s">
        <v>349</v>
      </c>
      <c r="I354" s="30" t="s">
        <v>581</v>
      </c>
      <c r="J354" s="31">
        <v>-98767</v>
      </c>
      <c r="K354" s="30" t="s">
        <v>1439</v>
      </c>
      <c r="L354" s="30" t="s">
        <v>120</v>
      </c>
      <c r="M354" s="32"/>
    </row>
    <row r="355" spans="1:13" x14ac:dyDescent="0.35">
      <c r="A355" s="30">
        <v>350</v>
      </c>
      <c r="B355" s="30" t="s">
        <v>1158</v>
      </c>
      <c r="C355" s="30" t="s">
        <v>1437</v>
      </c>
      <c r="D355" s="30" t="s">
        <v>1440</v>
      </c>
      <c r="E355" s="30" t="s">
        <v>327</v>
      </c>
      <c r="F355" s="30" t="s">
        <v>1045</v>
      </c>
      <c r="G355" s="30" t="s">
        <v>926</v>
      </c>
      <c r="H355" s="30" t="s">
        <v>349</v>
      </c>
      <c r="I355" s="30" t="s">
        <v>581</v>
      </c>
      <c r="J355" s="31">
        <v>-21875</v>
      </c>
      <c r="K355" s="30" t="s">
        <v>1441</v>
      </c>
      <c r="L355" s="30" t="s">
        <v>120</v>
      </c>
      <c r="M355" s="32"/>
    </row>
    <row r="356" spans="1:13" x14ac:dyDescent="0.35">
      <c r="A356" s="30">
        <v>351</v>
      </c>
      <c r="B356" s="30" t="s">
        <v>1158</v>
      </c>
      <c r="C356" s="30" t="s">
        <v>1437</v>
      </c>
      <c r="D356" s="30" t="s">
        <v>2216</v>
      </c>
      <c r="E356" s="30" t="s">
        <v>327</v>
      </c>
      <c r="F356" s="30" t="s">
        <v>868</v>
      </c>
      <c r="G356" s="30" t="s">
        <v>168</v>
      </c>
      <c r="H356" s="30" t="s">
        <v>168</v>
      </c>
      <c r="I356" s="30" t="s">
        <v>869</v>
      </c>
      <c r="J356" s="31">
        <v>-98767</v>
      </c>
      <c r="K356" s="30" t="s">
        <v>2217</v>
      </c>
      <c r="L356" s="30" t="s">
        <v>337</v>
      </c>
      <c r="M356" s="32"/>
    </row>
    <row r="357" spans="1:13" x14ac:dyDescent="0.35">
      <c r="A357" s="30">
        <v>352</v>
      </c>
      <c r="B357" s="30" t="s">
        <v>1158</v>
      </c>
      <c r="C357" s="30" t="s">
        <v>1437</v>
      </c>
      <c r="D357" s="30" t="s">
        <v>2220</v>
      </c>
      <c r="E357" s="30" t="s">
        <v>327</v>
      </c>
      <c r="F357" s="30" t="s">
        <v>868</v>
      </c>
      <c r="G357" s="30" t="s">
        <v>168</v>
      </c>
      <c r="H357" s="30" t="s">
        <v>168</v>
      </c>
      <c r="I357" s="30" t="s">
        <v>869</v>
      </c>
      <c r="J357" s="31">
        <v>-21875</v>
      </c>
      <c r="K357" s="30" t="s">
        <v>2221</v>
      </c>
      <c r="L357" s="30" t="s">
        <v>170</v>
      </c>
      <c r="M357" s="32"/>
    </row>
    <row r="358" spans="1:13" x14ac:dyDescent="0.35">
      <c r="A358" s="30">
        <v>353</v>
      </c>
      <c r="B358" s="30" t="s">
        <v>1158</v>
      </c>
      <c r="C358" s="30" t="s">
        <v>921</v>
      </c>
      <c r="D358" s="30" t="s">
        <v>1442</v>
      </c>
      <c r="E358" s="30" t="s">
        <v>693</v>
      </c>
      <c r="F358" s="30" t="s">
        <v>1032</v>
      </c>
      <c r="G358" s="30" t="s">
        <v>926</v>
      </c>
      <c r="H358" s="30" t="s">
        <v>926</v>
      </c>
      <c r="I358" s="30" t="s">
        <v>581</v>
      </c>
      <c r="J358" s="31">
        <v>-63127.28</v>
      </c>
      <c r="K358" s="30" t="s">
        <v>1443</v>
      </c>
      <c r="L358" s="30" t="s">
        <v>206</v>
      </c>
      <c r="M358" s="32"/>
    </row>
    <row r="359" spans="1:13" x14ac:dyDescent="0.35">
      <c r="A359" s="30">
        <v>354</v>
      </c>
      <c r="B359" s="30" t="s">
        <v>1158</v>
      </c>
      <c r="C359" s="30" t="s">
        <v>921</v>
      </c>
      <c r="D359" s="30" t="s">
        <v>1444</v>
      </c>
      <c r="E359" s="30" t="s">
        <v>693</v>
      </c>
      <c r="F359" s="30" t="s">
        <v>1045</v>
      </c>
      <c r="G359" s="30" t="s">
        <v>926</v>
      </c>
      <c r="H359" s="30" t="s">
        <v>349</v>
      </c>
      <c r="I359" s="30" t="s">
        <v>581</v>
      </c>
      <c r="J359" s="31">
        <v>-167873</v>
      </c>
      <c r="K359" s="30" t="s">
        <v>1445</v>
      </c>
      <c r="L359" s="30" t="s">
        <v>310</v>
      </c>
      <c r="M359" s="32"/>
    </row>
    <row r="360" spans="1:13" x14ac:dyDescent="0.35">
      <c r="A360" s="30">
        <v>355</v>
      </c>
      <c r="B360" s="30" t="s">
        <v>1158</v>
      </c>
      <c r="C360" s="30" t="s">
        <v>921</v>
      </c>
      <c r="D360" s="30" t="s">
        <v>1446</v>
      </c>
      <c r="E360" s="30" t="s">
        <v>693</v>
      </c>
      <c r="F360" s="30" t="s">
        <v>1045</v>
      </c>
      <c r="G360" s="30" t="s">
        <v>926</v>
      </c>
      <c r="H360" s="30" t="s">
        <v>349</v>
      </c>
      <c r="I360" s="30" t="s">
        <v>581</v>
      </c>
      <c r="J360" s="31">
        <v>-8750</v>
      </c>
      <c r="K360" s="30" t="s">
        <v>1447</v>
      </c>
      <c r="L360" s="30" t="s">
        <v>310</v>
      </c>
      <c r="M360" s="32"/>
    </row>
    <row r="361" spans="1:13" x14ac:dyDescent="0.35">
      <c r="A361" s="30">
        <v>356</v>
      </c>
      <c r="B361" s="30" t="s">
        <v>1158</v>
      </c>
      <c r="C361" s="30" t="s">
        <v>921</v>
      </c>
      <c r="D361" s="30" t="s">
        <v>1448</v>
      </c>
      <c r="E361" s="30" t="s">
        <v>693</v>
      </c>
      <c r="F361" s="30" t="s">
        <v>1045</v>
      </c>
      <c r="G361" s="30" t="s">
        <v>926</v>
      </c>
      <c r="H361" s="30" t="s">
        <v>349</v>
      </c>
      <c r="I361" s="30" t="s">
        <v>581</v>
      </c>
      <c r="J361" s="31">
        <v>-875</v>
      </c>
      <c r="K361" s="30" t="s">
        <v>1449</v>
      </c>
      <c r="L361" s="30" t="s">
        <v>310</v>
      </c>
      <c r="M361" s="32"/>
    </row>
    <row r="362" spans="1:13" x14ac:dyDescent="0.35">
      <c r="A362" s="30">
        <v>357</v>
      </c>
      <c r="B362" s="30" t="s">
        <v>1158</v>
      </c>
      <c r="C362" s="30" t="s">
        <v>921</v>
      </c>
      <c r="D362" s="30" t="s">
        <v>1450</v>
      </c>
      <c r="E362" s="30" t="s">
        <v>693</v>
      </c>
      <c r="F362" s="30" t="s">
        <v>1045</v>
      </c>
      <c r="G362" s="30" t="s">
        <v>926</v>
      </c>
      <c r="H362" s="30" t="s">
        <v>349</v>
      </c>
      <c r="I362" s="30" t="s">
        <v>581</v>
      </c>
      <c r="J362" s="31">
        <v>-76125</v>
      </c>
      <c r="K362" s="30" t="s">
        <v>1451</v>
      </c>
      <c r="L362" s="30" t="s">
        <v>310</v>
      </c>
      <c r="M362" s="32"/>
    </row>
    <row r="363" spans="1:13" x14ac:dyDescent="0.35">
      <c r="A363" s="30">
        <v>358</v>
      </c>
      <c r="B363" s="30" t="s">
        <v>1158</v>
      </c>
      <c r="C363" s="30" t="s">
        <v>921</v>
      </c>
      <c r="D363" s="30" t="s">
        <v>1452</v>
      </c>
      <c r="E363" s="30" t="s">
        <v>693</v>
      </c>
      <c r="F363" s="30" t="s">
        <v>1045</v>
      </c>
      <c r="G363" s="30" t="s">
        <v>926</v>
      </c>
      <c r="H363" s="30" t="s">
        <v>349</v>
      </c>
      <c r="I363" s="30" t="s">
        <v>581</v>
      </c>
      <c r="J363" s="31">
        <v>-1650</v>
      </c>
      <c r="K363" s="30" t="s">
        <v>1453</v>
      </c>
      <c r="L363" s="30" t="s">
        <v>310</v>
      </c>
      <c r="M363" s="32"/>
    </row>
    <row r="364" spans="1:13" x14ac:dyDescent="0.35">
      <c r="A364" s="30">
        <v>359</v>
      </c>
      <c r="B364" s="30" t="s">
        <v>1158</v>
      </c>
      <c r="C364" s="30" t="s">
        <v>921</v>
      </c>
      <c r="D364" s="30" t="s">
        <v>1492</v>
      </c>
      <c r="E364" s="30" t="s">
        <v>693</v>
      </c>
      <c r="F364" s="30" t="s">
        <v>1145</v>
      </c>
      <c r="G364" s="30" t="s">
        <v>349</v>
      </c>
      <c r="H364" s="30" t="s">
        <v>349</v>
      </c>
      <c r="I364" s="30" t="s">
        <v>581</v>
      </c>
      <c r="J364" s="31">
        <v>-410000</v>
      </c>
      <c r="K364" s="30" t="s">
        <v>1493</v>
      </c>
      <c r="L364" s="30" t="s">
        <v>59</v>
      </c>
      <c r="M364" s="32"/>
    </row>
    <row r="365" spans="1:13" x14ac:dyDescent="0.35">
      <c r="A365" s="30">
        <v>360</v>
      </c>
      <c r="B365" s="30" t="s">
        <v>1158</v>
      </c>
      <c r="C365" s="30" t="s">
        <v>921</v>
      </c>
      <c r="D365" s="30" t="s">
        <v>1641</v>
      </c>
      <c r="E365" s="30" t="s">
        <v>693</v>
      </c>
      <c r="F365" s="30" t="s">
        <v>1032</v>
      </c>
      <c r="G365" s="30" t="s">
        <v>174</v>
      </c>
      <c r="H365" s="30" t="s">
        <v>174</v>
      </c>
      <c r="I365" s="30" t="s">
        <v>581</v>
      </c>
      <c r="J365" s="31">
        <v>-5000</v>
      </c>
      <c r="K365" s="30" t="s">
        <v>1642</v>
      </c>
      <c r="L365" s="30" t="s">
        <v>120</v>
      </c>
      <c r="M365" s="32"/>
    </row>
    <row r="366" spans="1:13" x14ac:dyDescent="0.35">
      <c r="A366" s="30">
        <v>361</v>
      </c>
      <c r="B366" s="30" t="s">
        <v>1158</v>
      </c>
      <c r="C366" s="30" t="s">
        <v>921</v>
      </c>
      <c r="D366" s="30" t="s">
        <v>1643</v>
      </c>
      <c r="E366" s="30" t="s">
        <v>693</v>
      </c>
      <c r="F366" s="30" t="s">
        <v>1032</v>
      </c>
      <c r="G366" s="30" t="s">
        <v>174</v>
      </c>
      <c r="H366" s="30" t="s">
        <v>174</v>
      </c>
      <c r="I366" s="30" t="s">
        <v>581</v>
      </c>
      <c r="J366" s="31">
        <v>-1300</v>
      </c>
      <c r="K366" s="30" t="s">
        <v>1644</v>
      </c>
      <c r="L366" s="30" t="s">
        <v>120</v>
      </c>
      <c r="M366" s="32"/>
    </row>
    <row r="367" spans="1:13" x14ac:dyDescent="0.35">
      <c r="A367" s="30">
        <v>362</v>
      </c>
      <c r="B367" s="30" t="s">
        <v>1158</v>
      </c>
      <c r="C367" s="30" t="s">
        <v>921</v>
      </c>
      <c r="D367" s="30" t="s">
        <v>1645</v>
      </c>
      <c r="E367" s="30" t="s">
        <v>693</v>
      </c>
      <c r="F367" s="30" t="s">
        <v>1032</v>
      </c>
      <c r="G367" s="30" t="s">
        <v>174</v>
      </c>
      <c r="H367" s="30" t="s">
        <v>174</v>
      </c>
      <c r="I367" s="30" t="s">
        <v>581</v>
      </c>
      <c r="J367" s="31">
        <v>-4800</v>
      </c>
      <c r="K367" s="30" t="s">
        <v>1646</v>
      </c>
      <c r="L367" s="30" t="s">
        <v>120</v>
      </c>
      <c r="M367" s="32"/>
    </row>
    <row r="368" spans="1:13" x14ac:dyDescent="0.35">
      <c r="A368" s="30">
        <v>363</v>
      </c>
      <c r="B368" s="30" t="s">
        <v>1158</v>
      </c>
      <c r="C368" s="30" t="s">
        <v>921</v>
      </c>
      <c r="D368" s="30" t="s">
        <v>1647</v>
      </c>
      <c r="E368" s="30" t="s">
        <v>693</v>
      </c>
      <c r="F368" s="30" t="s">
        <v>1032</v>
      </c>
      <c r="G368" s="30" t="s">
        <v>174</v>
      </c>
      <c r="H368" s="30" t="s">
        <v>174</v>
      </c>
      <c r="I368" s="30" t="s">
        <v>581</v>
      </c>
      <c r="J368" s="31">
        <v>-150</v>
      </c>
      <c r="K368" s="30" t="s">
        <v>1648</v>
      </c>
      <c r="L368" s="30" t="s">
        <v>120</v>
      </c>
      <c r="M368" s="32"/>
    </row>
    <row r="369" spans="1:13" x14ac:dyDescent="0.35">
      <c r="A369" s="30">
        <v>364</v>
      </c>
      <c r="B369" s="30" t="s">
        <v>1158</v>
      </c>
      <c r="C369" s="30" t="s">
        <v>921</v>
      </c>
      <c r="D369" s="30" t="s">
        <v>1649</v>
      </c>
      <c r="E369" s="30" t="s">
        <v>693</v>
      </c>
      <c r="F369" s="30" t="s">
        <v>1275</v>
      </c>
      <c r="G369" s="30" t="s">
        <v>174</v>
      </c>
      <c r="H369" s="30" t="s">
        <v>174</v>
      </c>
      <c r="I369" s="30" t="s">
        <v>581</v>
      </c>
      <c r="J369" s="31">
        <v>-9500</v>
      </c>
      <c r="K369" s="30" t="s">
        <v>1650</v>
      </c>
      <c r="L369" s="30" t="s">
        <v>120</v>
      </c>
      <c r="M369" s="32"/>
    </row>
    <row r="370" spans="1:13" x14ac:dyDescent="0.35">
      <c r="A370" s="30">
        <v>365</v>
      </c>
      <c r="B370" s="30" t="s">
        <v>1158</v>
      </c>
      <c r="C370" s="30" t="s">
        <v>921</v>
      </c>
      <c r="D370" s="30" t="s">
        <v>2286</v>
      </c>
      <c r="E370" s="30" t="s">
        <v>693</v>
      </c>
      <c r="F370" s="30" t="s">
        <v>868</v>
      </c>
      <c r="G370" s="30" t="s">
        <v>168</v>
      </c>
      <c r="H370" s="30" t="s">
        <v>168</v>
      </c>
      <c r="I370" s="30" t="s">
        <v>869</v>
      </c>
      <c r="J370" s="31">
        <v>-208921</v>
      </c>
      <c r="K370" s="30" t="s">
        <v>2287</v>
      </c>
      <c r="L370" s="30" t="s">
        <v>337</v>
      </c>
      <c r="M370" s="32"/>
    </row>
    <row r="371" spans="1:13" x14ac:dyDescent="0.35">
      <c r="A371" s="30">
        <v>366</v>
      </c>
      <c r="B371" s="30" t="s">
        <v>1158</v>
      </c>
      <c r="C371" s="30" t="s">
        <v>921</v>
      </c>
      <c r="D371" s="30" t="s">
        <v>2288</v>
      </c>
      <c r="E371" s="30" t="s">
        <v>693</v>
      </c>
      <c r="F371" s="30" t="s">
        <v>868</v>
      </c>
      <c r="G371" s="30" t="s">
        <v>168</v>
      </c>
      <c r="H371" s="30" t="s">
        <v>168</v>
      </c>
      <c r="I371" s="30" t="s">
        <v>869</v>
      </c>
      <c r="J371" s="31">
        <v>-9650</v>
      </c>
      <c r="K371" s="30" t="s">
        <v>2289</v>
      </c>
      <c r="L371" s="30" t="s">
        <v>170</v>
      </c>
      <c r="M371" s="32"/>
    </row>
    <row r="372" spans="1:13" x14ac:dyDescent="0.35">
      <c r="A372" s="30">
        <v>367</v>
      </c>
      <c r="B372" s="30" t="s">
        <v>1158</v>
      </c>
      <c r="C372" s="30" t="s">
        <v>921</v>
      </c>
      <c r="D372" s="30" t="s">
        <v>2290</v>
      </c>
      <c r="E372" s="30" t="s">
        <v>693</v>
      </c>
      <c r="F372" s="30" t="s">
        <v>868</v>
      </c>
      <c r="G372" s="30" t="s">
        <v>168</v>
      </c>
      <c r="H372" s="30" t="s">
        <v>168</v>
      </c>
      <c r="I372" s="30" t="s">
        <v>869</v>
      </c>
      <c r="J372" s="31">
        <v>-2667</v>
      </c>
      <c r="K372" s="30" t="s">
        <v>2291</v>
      </c>
      <c r="L372" s="30" t="s">
        <v>170</v>
      </c>
      <c r="M372" s="32"/>
    </row>
    <row r="373" spans="1:13" x14ac:dyDescent="0.35">
      <c r="A373" s="30">
        <v>368</v>
      </c>
      <c r="B373" s="30" t="s">
        <v>1158</v>
      </c>
      <c r="C373" s="30" t="s">
        <v>921</v>
      </c>
      <c r="D373" s="30" t="s">
        <v>2292</v>
      </c>
      <c r="E373" s="30" t="s">
        <v>693</v>
      </c>
      <c r="F373" s="30" t="s">
        <v>868</v>
      </c>
      <c r="G373" s="30" t="s">
        <v>168</v>
      </c>
      <c r="H373" s="30" t="s">
        <v>168</v>
      </c>
      <c r="I373" s="30" t="s">
        <v>869</v>
      </c>
      <c r="J373" s="31">
        <v>-84087</v>
      </c>
      <c r="K373" s="30" t="s">
        <v>2293</v>
      </c>
      <c r="L373" s="30" t="s">
        <v>170</v>
      </c>
      <c r="M373" s="32"/>
    </row>
    <row r="374" spans="1:13" x14ac:dyDescent="0.35">
      <c r="A374" s="30">
        <v>369</v>
      </c>
      <c r="B374" s="30" t="s">
        <v>1158</v>
      </c>
      <c r="C374" s="30" t="s">
        <v>921</v>
      </c>
      <c r="D374" s="30" t="s">
        <v>2294</v>
      </c>
      <c r="E374" s="30" t="s">
        <v>693</v>
      </c>
      <c r="F374" s="30" t="s">
        <v>868</v>
      </c>
      <c r="G374" s="30" t="s">
        <v>168</v>
      </c>
      <c r="H374" s="30" t="s">
        <v>168</v>
      </c>
      <c r="I374" s="30" t="s">
        <v>869</v>
      </c>
      <c r="J374" s="31">
        <v>-1650</v>
      </c>
      <c r="K374" s="30" t="s">
        <v>2295</v>
      </c>
      <c r="L374" s="30" t="s">
        <v>170</v>
      </c>
      <c r="M374" s="32"/>
    </row>
    <row r="375" spans="1:13" x14ac:dyDescent="0.35">
      <c r="A375" s="30">
        <v>370</v>
      </c>
      <c r="B375" s="30" t="s">
        <v>1158</v>
      </c>
      <c r="C375" s="30" t="s">
        <v>1812</v>
      </c>
      <c r="D375" s="30" t="s">
        <v>1813</v>
      </c>
      <c r="E375" s="30" t="s">
        <v>240</v>
      </c>
      <c r="F375" s="30" t="s">
        <v>1032</v>
      </c>
      <c r="G375" s="30" t="s">
        <v>1814</v>
      </c>
      <c r="H375" s="30" t="s">
        <v>1814</v>
      </c>
      <c r="I375" s="30" t="s">
        <v>581</v>
      </c>
      <c r="J375" s="31">
        <v>-3625</v>
      </c>
      <c r="K375" s="30" t="s">
        <v>1815</v>
      </c>
      <c r="L375" s="30" t="s">
        <v>120</v>
      </c>
      <c r="M375" s="32"/>
    </row>
    <row r="376" spans="1:13" x14ac:dyDescent="0.35">
      <c r="A376" s="30">
        <v>371</v>
      </c>
      <c r="B376" s="30" t="s">
        <v>1158</v>
      </c>
      <c r="C376" s="30" t="s">
        <v>1812</v>
      </c>
      <c r="D376" s="30" t="s">
        <v>1816</v>
      </c>
      <c r="E376" s="30" t="s">
        <v>240</v>
      </c>
      <c r="F376" s="30" t="s">
        <v>1032</v>
      </c>
      <c r="G376" s="30" t="s">
        <v>1814</v>
      </c>
      <c r="H376" s="30" t="s">
        <v>1814</v>
      </c>
      <c r="I376" s="30" t="s">
        <v>581</v>
      </c>
      <c r="J376" s="31">
        <v>-3625</v>
      </c>
      <c r="K376" s="30" t="s">
        <v>1817</v>
      </c>
      <c r="L376" s="30" t="s">
        <v>120</v>
      </c>
      <c r="M376" s="32"/>
    </row>
    <row r="377" spans="1:13" x14ac:dyDescent="0.35">
      <c r="A377" s="30">
        <v>372</v>
      </c>
      <c r="B377" s="30" t="s">
        <v>1158</v>
      </c>
      <c r="C377" s="30" t="s">
        <v>1812</v>
      </c>
      <c r="D377" s="30" t="s">
        <v>1818</v>
      </c>
      <c r="E377" s="30" t="s">
        <v>240</v>
      </c>
      <c r="F377" s="30" t="s">
        <v>1032</v>
      </c>
      <c r="G377" s="30" t="s">
        <v>1814</v>
      </c>
      <c r="H377" s="30" t="s">
        <v>1814</v>
      </c>
      <c r="I377" s="30" t="s">
        <v>581</v>
      </c>
      <c r="J377" s="31">
        <v>-3625</v>
      </c>
      <c r="K377" s="30" t="s">
        <v>1819</v>
      </c>
      <c r="L377" s="30" t="s">
        <v>120</v>
      </c>
      <c r="M377" s="32"/>
    </row>
    <row r="378" spans="1:13" x14ac:dyDescent="0.35">
      <c r="A378" s="30">
        <v>373</v>
      </c>
      <c r="B378" s="30" t="s">
        <v>1158</v>
      </c>
      <c r="C378" s="30" t="s">
        <v>1812</v>
      </c>
      <c r="D378" s="30" t="s">
        <v>1820</v>
      </c>
      <c r="E378" s="30" t="s">
        <v>240</v>
      </c>
      <c r="F378" s="30" t="s">
        <v>1032</v>
      </c>
      <c r="G378" s="30" t="s">
        <v>1814</v>
      </c>
      <c r="H378" s="30" t="s">
        <v>1814</v>
      </c>
      <c r="I378" s="30" t="s">
        <v>581</v>
      </c>
      <c r="J378" s="31">
        <v>-3625</v>
      </c>
      <c r="K378" s="30" t="s">
        <v>1821</v>
      </c>
      <c r="L378" s="30" t="s">
        <v>120</v>
      </c>
      <c r="M378" s="32"/>
    </row>
    <row r="379" spans="1:13" x14ac:dyDescent="0.35">
      <c r="A379" s="30">
        <v>374</v>
      </c>
      <c r="B379" s="30" t="s">
        <v>1158</v>
      </c>
      <c r="C379" s="30" t="s">
        <v>1812</v>
      </c>
      <c r="D379" s="30" t="s">
        <v>1822</v>
      </c>
      <c r="E379" s="30" t="s">
        <v>240</v>
      </c>
      <c r="F379" s="30" t="s">
        <v>1032</v>
      </c>
      <c r="G379" s="30" t="s">
        <v>1814</v>
      </c>
      <c r="H379" s="30" t="s">
        <v>1814</v>
      </c>
      <c r="I379" s="30" t="s">
        <v>581</v>
      </c>
      <c r="J379" s="31">
        <v>-2625</v>
      </c>
      <c r="K379" s="30" t="s">
        <v>1823</v>
      </c>
      <c r="L379" s="30" t="s">
        <v>120</v>
      </c>
      <c r="M379" s="32"/>
    </row>
    <row r="380" spans="1:13" x14ac:dyDescent="0.35">
      <c r="A380" s="30">
        <v>375</v>
      </c>
      <c r="B380" s="30" t="s">
        <v>1158</v>
      </c>
      <c r="C380" s="30" t="s">
        <v>1812</v>
      </c>
      <c r="D380" s="30" t="s">
        <v>1824</v>
      </c>
      <c r="E380" s="30" t="s">
        <v>240</v>
      </c>
      <c r="F380" s="30" t="s">
        <v>1032</v>
      </c>
      <c r="G380" s="30" t="s">
        <v>1814</v>
      </c>
      <c r="H380" s="30" t="s">
        <v>1814</v>
      </c>
      <c r="I380" s="30" t="s">
        <v>581</v>
      </c>
      <c r="J380" s="31">
        <v>-3625</v>
      </c>
      <c r="K380" s="30" t="s">
        <v>1825</v>
      </c>
      <c r="L380" s="30" t="s">
        <v>120</v>
      </c>
      <c r="M380" s="32"/>
    </row>
    <row r="381" spans="1:13" x14ac:dyDescent="0.35">
      <c r="A381" s="30">
        <v>376</v>
      </c>
      <c r="B381" s="30" t="s">
        <v>1158</v>
      </c>
      <c r="C381" s="30" t="s">
        <v>1812</v>
      </c>
      <c r="D381" s="30" t="s">
        <v>1826</v>
      </c>
      <c r="E381" s="30" t="s">
        <v>240</v>
      </c>
      <c r="F381" s="30" t="s">
        <v>1032</v>
      </c>
      <c r="G381" s="30" t="s">
        <v>1814</v>
      </c>
      <c r="H381" s="30" t="s">
        <v>1814</v>
      </c>
      <c r="I381" s="30" t="s">
        <v>581</v>
      </c>
      <c r="J381" s="31">
        <v>-3625</v>
      </c>
      <c r="K381" s="30" t="s">
        <v>1266</v>
      </c>
      <c r="L381" s="30" t="s">
        <v>120</v>
      </c>
      <c r="M381" s="32"/>
    </row>
    <row r="382" spans="1:13" x14ac:dyDescent="0.35">
      <c r="A382" s="30">
        <v>377</v>
      </c>
      <c r="B382" s="30" t="s">
        <v>1158</v>
      </c>
      <c r="C382" s="30" t="s">
        <v>1812</v>
      </c>
      <c r="D382" s="30" t="s">
        <v>1827</v>
      </c>
      <c r="E382" s="30" t="s">
        <v>240</v>
      </c>
      <c r="F382" s="30" t="s">
        <v>1032</v>
      </c>
      <c r="G382" s="30" t="s">
        <v>1814</v>
      </c>
      <c r="H382" s="30" t="s">
        <v>1814</v>
      </c>
      <c r="I382" s="30" t="s">
        <v>581</v>
      </c>
      <c r="J382" s="31">
        <v>-3125</v>
      </c>
      <c r="K382" s="30" t="s">
        <v>756</v>
      </c>
      <c r="L382" s="30" t="s">
        <v>120</v>
      </c>
      <c r="M382" s="32"/>
    </row>
    <row r="383" spans="1:13" x14ac:dyDescent="0.35">
      <c r="A383" s="30">
        <v>378</v>
      </c>
      <c r="B383" s="30" t="s">
        <v>1158</v>
      </c>
      <c r="C383" s="30" t="s">
        <v>1367</v>
      </c>
      <c r="D383" s="30" t="s">
        <v>1368</v>
      </c>
      <c r="E383" s="30" t="s">
        <v>991</v>
      </c>
      <c r="F383" s="30" t="s">
        <v>1032</v>
      </c>
      <c r="G383" s="30" t="s">
        <v>449</v>
      </c>
      <c r="H383" s="30" t="s">
        <v>449</v>
      </c>
      <c r="I383" s="30" t="s">
        <v>581</v>
      </c>
      <c r="J383" s="31">
        <v>-2903</v>
      </c>
      <c r="K383" s="30" t="s">
        <v>1369</v>
      </c>
      <c r="L383" s="30" t="s">
        <v>115</v>
      </c>
      <c r="M383" s="32"/>
    </row>
    <row r="384" spans="1:13" x14ac:dyDescent="0.35">
      <c r="A384" s="30">
        <v>379</v>
      </c>
      <c r="B384" s="30" t="s">
        <v>1158</v>
      </c>
      <c r="C384" s="30" t="s">
        <v>1367</v>
      </c>
      <c r="D384" s="30" t="s">
        <v>1541</v>
      </c>
      <c r="E384" s="30" t="s">
        <v>991</v>
      </c>
      <c r="F384" s="30" t="s">
        <v>1032</v>
      </c>
      <c r="G384" s="30" t="s">
        <v>74</v>
      </c>
      <c r="H384" s="30" t="s">
        <v>74</v>
      </c>
      <c r="I384" s="30" t="s">
        <v>581</v>
      </c>
      <c r="J384" s="31">
        <v>-36000</v>
      </c>
      <c r="K384" s="30" t="s">
        <v>1542</v>
      </c>
      <c r="L384" s="30" t="s">
        <v>120</v>
      </c>
      <c r="M384" s="32"/>
    </row>
    <row r="385" spans="1:13" x14ac:dyDescent="0.35">
      <c r="A385" s="30">
        <v>380</v>
      </c>
      <c r="B385" s="30" t="s">
        <v>1158</v>
      </c>
      <c r="C385" s="30" t="s">
        <v>1367</v>
      </c>
      <c r="D385" s="30" t="s">
        <v>1543</v>
      </c>
      <c r="E385" s="30" t="s">
        <v>991</v>
      </c>
      <c r="F385" s="30" t="s">
        <v>1032</v>
      </c>
      <c r="G385" s="30" t="s">
        <v>74</v>
      </c>
      <c r="H385" s="30" t="s">
        <v>74</v>
      </c>
      <c r="I385" s="30" t="s">
        <v>581</v>
      </c>
      <c r="J385" s="31">
        <v>-36000</v>
      </c>
      <c r="K385" s="30" t="s">
        <v>1544</v>
      </c>
      <c r="L385" s="30" t="s">
        <v>115</v>
      </c>
      <c r="M385" s="32"/>
    </row>
    <row r="386" spans="1:13" x14ac:dyDescent="0.35">
      <c r="A386" s="30">
        <v>381</v>
      </c>
      <c r="B386" s="30" t="s">
        <v>1158</v>
      </c>
      <c r="C386" s="30" t="s">
        <v>1367</v>
      </c>
      <c r="D386" s="30" t="s">
        <v>1545</v>
      </c>
      <c r="E386" s="30" t="s">
        <v>991</v>
      </c>
      <c r="F386" s="30" t="s">
        <v>1032</v>
      </c>
      <c r="G386" s="30" t="s">
        <v>74</v>
      </c>
      <c r="H386" s="30" t="s">
        <v>74</v>
      </c>
      <c r="I386" s="30" t="s">
        <v>581</v>
      </c>
      <c r="J386" s="31">
        <v>-75000</v>
      </c>
      <c r="K386" s="30" t="s">
        <v>1546</v>
      </c>
      <c r="L386" s="30" t="s">
        <v>115</v>
      </c>
      <c r="M386" s="32"/>
    </row>
    <row r="387" spans="1:13" x14ac:dyDescent="0.35">
      <c r="A387" s="30">
        <v>382</v>
      </c>
      <c r="B387" s="30" t="s">
        <v>1158</v>
      </c>
      <c r="C387" s="30" t="s">
        <v>1367</v>
      </c>
      <c r="D387" s="30" t="s">
        <v>1547</v>
      </c>
      <c r="E387" s="30" t="s">
        <v>991</v>
      </c>
      <c r="F387" s="30" t="s">
        <v>1032</v>
      </c>
      <c r="G387" s="30" t="s">
        <v>74</v>
      </c>
      <c r="H387" s="30" t="s">
        <v>74</v>
      </c>
      <c r="I387" s="30" t="s">
        <v>581</v>
      </c>
      <c r="J387" s="31">
        <v>-27000</v>
      </c>
      <c r="K387" s="30" t="s">
        <v>1548</v>
      </c>
      <c r="L387" s="30" t="s">
        <v>115</v>
      </c>
      <c r="M387" s="32"/>
    </row>
    <row r="388" spans="1:13" x14ac:dyDescent="0.35">
      <c r="A388" s="30">
        <v>383</v>
      </c>
      <c r="B388" s="30" t="s">
        <v>1158</v>
      </c>
      <c r="C388" s="30" t="s">
        <v>1367</v>
      </c>
      <c r="D388" s="30" t="s">
        <v>1549</v>
      </c>
      <c r="E388" s="30" t="s">
        <v>991</v>
      </c>
      <c r="F388" s="30" t="s">
        <v>1032</v>
      </c>
      <c r="G388" s="30" t="s">
        <v>74</v>
      </c>
      <c r="H388" s="30" t="s">
        <v>74</v>
      </c>
      <c r="I388" s="30" t="s">
        <v>581</v>
      </c>
      <c r="J388" s="31">
        <v>-585000</v>
      </c>
      <c r="K388" s="30" t="s">
        <v>1550</v>
      </c>
      <c r="L388" s="30" t="s">
        <v>115</v>
      </c>
      <c r="M388" s="32"/>
    </row>
    <row r="389" spans="1:13" x14ac:dyDescent="0.35">
      <c r="A389" s="30">
        <v>384</v>
      </c>
      <c r="B389" s="30" t="s">
        <v>1158</v>
      </c>
      <c r="C389" s="30" t="s">
        <v>1367</v>
      </c>
      <c r="D389" s="30" t="s">
        <v>1551</v>
      </c>
      <c r="E389" s="30" t="s">
        <v>991</v>
      </c>
      <c r="F389" s="30" t="s">
        <v>1032</v>
      </c>
      <c r="G389" s="30" t="s">
        <v>74</v>
      </c>
      <c r="H389" s="30" t="s">
        <v>74</v>
      </c>
      <c r="I389" s="30" t="s">
        <v>581</v>
      </c>
      <c r="J389" s="31">
        <v>-585000</v>
      </c>
      <c r="K389" s="30" t="s">
        <v>1552</v>
      </c>
      <c r="L389" s="30" t="s">
        <v>115</v>
      </c>
      <c r="M389" s="32"/>
    </row>
    <row r="390" spans="1:13" x14ac:dyDescent="0.35">
      <c r="A390" s="30">
        <v>385</v>
      </c>
      <c r="B390" s="30" t="s">
        <v>1158</v>
      </c>
      <c r="C390" s="30" t="s">
        <v>1367</v>
      </c>
      <c r="D390" s="30" t="s">
        <v>1553</v>
      </c>
      <c r="E390" s="30" t="s">
        <v>991</v>
      </c>
      <c r="F390" s="30" t="s">
        <v>1032</v>
      </c>
      <c r="G390" s="30" t="s">
        <v>74</v>
      </c>
      <c r="H390" s="30" t="s">
        <v>74</v>
      </c>
      <c r="I390" s="30" t="s">
        <v>581</v>
      </c>
      <c r="J390" s="31">
        <v>-1089000</v>
      </c>
      <c r="K390" s="30" t="s">
        <v>1554</v>
      </c>
      <c r="L390" s="30" t="s">
        <v>115</v>
      </c>
      <c r="M390" s="32"/>
    </row>
    <row r="391" spans="1:13" x14ac:dyDescent="0.35">
      <c r="A391" s="30">
        <v>386</v>
      </c>
      <c r="B391" s="30" t="s">
        <v>1158</v>
      </c>
      <c r="C391" s="30" t="s">
        <v>1367</v>
      </c>
      <c r="D391" s="30" t="s">
        <v>1555</v>
      </c>
      <c r="E391" s="30" t="s">
        <v>991</v>
      </c>
      <c r="F391" s="30" t="s">
        <v>1032</v>
      </c>
      <c r="G391" s="30" t="s">
        <v>74</v>
      </c>
      <c r="H391" s="30" t="s">
        <v>74</v>
      </c>
      <c r="I391" s="30" t="s">
        <v>581</v>
      </c>
      <c r="J391" s="31">
        <v>-34000</v>
      </c>
      <c r="K391" s="30" t="s">
        <v>1556</v>
      </c>
      <c r="L391" s="30" t="s">
        <v>115</v>
      </c>
      <c r="M391" s="32"/>
    </row>
    <row r="392" spans="1:13" x14ac:dyDescent="0.35">
      <c r="A392" s="30">
        <v>387</v>
      </c>
      <c r="B392" s="30" t="s">
        <v>1158</v>
      </c>
      <c r="C392" s="30" t="s">
        <v>1367</v>
      </c>
      <c r="D392" s="30" t="s">
        <v>1557</v>
      </c>
      <c r="E392" s="30" t="s">
        <v>991</v>
      </c>
      <c r="F392" s="30" t="s">
        <v>1032</v>
      </c>
      <c r="G392" s="30" t="s">
        <v>74</v>
      </c>
      <c r="H392" s="30" t="s">
        <v>74</v>
      </c>
      <c r="I392" s="30" t="s">
        <v>581</v>
      </c>
      <c r="J392" s="31">
        <v>-40000</v>
      </c>
      <c r="K392" s="30" t="s">
        <v>1558</v>
      </c>
      <c r="L392" s="30" t="s">
        <v>120</v>
      </c>
      <c r="M392" s="32"/>
    </row>
    <row r="393" spans="1:13" x14ac:dyDescent="0.35">
      <c r="A393" s="30">
        <v>388</v>
      </c>
      <c r="B393" s="30" t="s">
        <v>1158</v>
      </c>
      <c r="C393" s="30" t="s">
        <v>1842</v>
      </c>
      <c r="D393" s="30" t="s">
        <v>1843</v>
      </c>
      <c r="E393" s="30" t="s">
        <v>1844</v>
      </c>
      <c r="F393" s="30" t="s">
        <v>1032</v>
      </c>
      <c r="G393" s="30" t="s">
        <v>132</v>
      </c>
      <c r="H393" s="30" t="s">
        <v>132</v>
      </c>
      <c r="I393" s="30" t="s">
        <v>581</v>
      </c>
      <c r="J393" s="31">
        <v>-147440</v>
      </c>
      <c r="K393" s="30" t="s">
        <v>1845</v>
      </c>
      <c r="L393" s="30" t="s">
        <v>1163</v>
      </c>
      <c r="M393" s="32"/>
    </row>
    <row r="394" spans="1:13" x14ac:dyDescent="0.35">
      <c r="A394" s="30">
        <v>389</v>
      </c>
      <c r="B394" s="30" t="s">
        <v>1158</v>
      </c>
      <c r="C394" s="30" t="s">
        <v>1842</v>
      </c>
      <c r="D394" s="30" t="s">
        <v>1924</v>
      </c>
      <c r="E394" s="30" t="s">
        <v>1844</v>
      </c>
      <c r="F394" s="30" t="s">
        <v>1032</v>
      </c>
      <c r="G394" s="30" t="s">
        <v>132</v>
      </c>
      <c r="H394" s="30" t="s">
        <v>132</v>
      </c>
      <c r="I394" s="30" t="s">
        <v>581</v>
      </c>
      <c r="J394" s="31">
        <v>-14375</v>
      </c>
      <c r="K394" s="30" t="s">
        <v>1925</v>
      </c>
      <c r="L394" s="30" t="s">
        <v>120</v>
      </c>
      <c r="M394" s="32"/>
    </row>
    <row r="395" spans="1:13" x14ac:dyDescent="0.35">
      <c r="A395" s="30">
        <v>390</v>
      </c>
      <c r="B395" s="30" t="s">
        <v>1158</v>
      </c>
      <c r="C395" s="30" t="s">
        <v>1842</v>
      </c>
      <c r="D395" s="30" t="s">
        <v>1928</v>
      </c>
      <c r="E395" s="30" t="s">
        <v>1844</v>
      </c>
      <c r="F395" s="30" t="s">
        <v>1032</v>
      </c>
      <c r="G395" s="30" t="s">
        <v>132</v>
      </c>
      <c r="H395" s="30" t="s">
        <v>132</v>
      </c>
      <c r="I395" s="30" t="s">
        <v>581</v>
      </c>
      <c r="J395" s="31">
        <v>-2450</v>
      </c>
      <c r="K395" s="30" t="s">
        <v>1929</v>
      </c>
      <c r="L395" s="30" t="s">
        <v>120</v>
      </c>
      <c r="M395" s="32"/>
    </row>
    <row r="396" spans="1:13" x14ac:dyDescent="0.35">
      <c r="A396" s="30">
        <v>391</v>
      </c>
      <c r="B396" s="30" t="s">
        <v>1158</v>
      </c>
      <c r="C396" s="30" t="s">
        <v>1842</v>
      </c>
      <c r="D396" s="30" t="s">
        <v>1932</v>
      </c>
      <c r="E396" s="30" t="s">
        <v>1844</v>
      </c>
      <c r="F396" s="30" t="s">
        <v>1032</v>
      </c>
      <c r="G396" s="30" t="s">
        <v>132</v>
      </c>
      <c r="H396" s="30" t="s">
        <v>132</v>
      </c>
      <c r="I396" s="30" t="s">
        <v>581</v>
      </c>
      <c r="J396" s="31">
        <v>-770</v>
      </c>
      <c r="K396" s="30" t="s">
        <v>1933</v>
      </c>
      <c r="L396" s="30" t="s">
        <v>120</v>
      </c>
      <c r="M396" s="32"/>
    </row>
    <row r="397" spans="1:13" x14ac:dyDescent="0.35">
      <c r="A397" s="30">
        <v>392</v>
      </c>
      <c r="B397" s="30" t="s">
        <v>1158</v>
      </c>
      <c r="C397" s="30" t="s">
        <v>1842</v>
      </c>
      <c r="D397" s="30" t="s">
        <v>1934</v>
      </c>
      <c r="E397" s="30" t="s">
        <v>1844</v>
      </c>
      <c r="F397" s="30" t="s">
        <v>1032</v>
      </c>
      <c r="G397" s="30" t="s">
        <v>132</v>
      </c>
      <c r="H397" s="30" t="s">
        <v>132</v>
      </c>
      <c r="I397" s="30" t="s">
        <v>581</v>
      </c>
      <c r="J397" s="31">
        <v>-700</v>
      </c>
      <c r="K397" s="30" t="s">
        <v>875</v>
      </c>
      <c r="L397" s="30" t="s">
        <v>120</v>
      </c>
      <c r="M397" s="32"/>
    </row>
    <row r="398" spans="1:13" x14ac:dyDescent="0.35">
      <c r="A398" s="30">
        <v>393</v>
      </c>
      <c r="B398" s="30" t="s">
        <v>1158</v>
      </c>
      <c r="C398" s="30" t="s">
        <v>1842</v>
      </c>
      <c r="D398" s="30" t="s">
        <v>1937</v>
      </c>
      <c r="E398" s="30" t="s">
        <v>1844</v>
      </c>
      <c r="F398" s="30" t="s">
        <v>1032</v>
      </c>
      <c r="G398" s="30" t="s">
        <v>132</v>
      </c>
      <c r="H398" s="30" t="s">
        <v>132</v>
      </c>
      <c r="I398" s="30" t="s">
        <v>581</v>
      </c>
      <c r="J398" s="31">
        <v>-245</v>
      </c>
      <c r="K398" s="30" t="s">
        <v>1938</v>
      </c>
      <c r="L398" s="30" t="s">
        <v>120</v>
      </c>
      <c r="M398" s="32"/>
    </row>
    <row r="399" spans="1:13" x14ac:dyDescent="0.35">
      <c r="A399" s="30">
        <v>394</v>
      </c>
      <c r="B399" s="30" t="s">
        <v>1158</v>
      </c>
      <c r="C399" s="30" t="s">
        <v>1842</v>
      </c>
      <c r="D399" s="30" t="s">
        <v>1943</v>
      </c>
      <c r="E399" s="30" t="s">
        <v>1844</v>
      </c>
      <c r="F399" s="30" t="s">
        <v>1032</v>
      </c>
      <c r="G399" s="30" t="s">
        <v>132</v>
      </c>
      <c r="H399" s="30" t="s">
        <v>132</v>
      </c>
      <c r="I399" s="30" t="s">
        <v>581</v>
      </c>
      <c r="J399" s="31">
        <v>-3200</v>
      </c>
      <c r="K399" s="30" t="s">
        <v>1944</v>
      </c>
      <c r="L399" s="30" t="s">
        <v>120</v>
      </c>
      <c r="M399" s="32"/>
    </row>
    <row r="400" spans="1:13" x14ac:dyDescent="0.35">
      <c r="A400" s="30">
        <v>395</v>
      </c>
      <c r="B400" s="30" t="s">
        <v>1158</v>
      </c>
      <c r="C400" s="30" t="s">
        <v>1842</v>
      </c>
      <c r="D400" s="30" t="s">
        <v>1951</v>
      </c>
      <c r="E400" s="30" t="s">
        <v>1844</v>
      </c>
      <c r="F400" s="30" t="s">
        <v>1032</v>
      </c>
      <c r="G400" s="30" t="s">
        <v>132</v>
      </c>
      <c r="H400" s="30" t="s">
        <v>132</v>
      </c>
      <c r="I400" s="30" t="s">
        <v>581</v>
      </c>
      <c r="J400" s="31">
        <v>-600</v>
      </c>
      <c r="K400" s="30" t="s">
        <v>1952</v>
      </c>
      <c r="L400" s="30" t="s">
        <v>120</v>
      </c>
      <c r="M400" s="32"/>
    </row>
    <row r="401" spans="1:13" x14ac:dyDescent="0.35">
      <c r="A401" s="30">
        <v>396</v>
      </c>
      <c r="B401" s="30" t="s">
        <v>1158</v>
      </c>
      <c r="C401" s="30" t="s">
        <v>1842</v>
      </c>
      <c r="D401" s="30" t="s">
        <v>1953</v>
      </c>
      <c r="E401" s="30" t="s">
        <v>1844</v>
      </c>
      <c r="F401" s="30" t="s">
        <v>1032</v>
      </c>
      <c r="G401" s="30" t="s">
        <v>132</v>
      </c>
      <c r="H401" s="30" t="s">
        <v>132</v>
      </c>
      <c r="I401" s="30" t="s">
        <v>581</v>
      </c>
      <c r="J401" s="31">
        <v>-1448</v>
      </c>
      <c r="K401" s="30" t="s">
        <v>1954</v>
      </c>
      <c r="L401" s="30" t="s">
        <v>115</v>
      </c>
      <c r="M401" s="32"/>
    </row>
    <row r="402" spans="1:13" x14ac:dyDescent="0.35">
      <c r="A402" s="30">
        <v>397</v>
      </c>
      <c r="B402" s="30" t="s">
        <v>1158</v>
      </c>
      <c r="C402" s="30" t="s">
        <v>1842</v>
      </c>
      <c r="D402" s="30" t="s">
        <v>1959</v>
      </c>
      <c r="E402" s="30" t="s">
        <v>1844</v>
      </c>
      <c r="F402" s="30" t="s">
        <v>1032</v>
      </c>
      <c r="G402" s="30" t="s">
        <v>132</v>
      </c>
      <c r="H402" s="30" t="s">
        <v>132</v>
      </c>
      <c r="I402" s="30" t="s">
        <v>581</v>
      </c>
      <c r="J402" s="31">
        <v>-2835</v>
      </c>
      <c r="K402" s="30" t="s">
        <v>1960</v>
      </c>
      <c r="L402" s="30" t="s">
        <v>120</v>
      </c>
      <c r="M402" s="32"/>
    </row>
    <row r="403" spans="1:13" x14ac:dyDescent="0.35">
      <c r="A403" s="30">
        <v>398</v>
      </c>
      <c r="B403" s="30" t="s">
        <v>1158</v>
      </c>
      <c r="C403" s="30" t="s">
        <v>1842</v>
      </c>
      <c r="D403" s="30" t="s">
        <v>1963</v>
      </c>
      <c r="E403" s="30" t="s">
        <v>1844</v>
      </c>
      <c r="F403" s="30" t="s">
        <v>1032</v>
      </c>
      <c r="G403" s="30" t="s">
        <v>132</v>
      </c>
      <c r="H403" s="30" t="s">
        <v>132</v>
      </c>
      <c r="I403" s="30" t="s">
        <v>581</v>
      </c>
      <c r="J403" s="31">
        <v>-3000</v>
      </c>
      <c r="K403" s="30" t="s">
        <v>1964</v>
      </c>
      <c r="L403" s="30" t="s">
        <v>605</v>
      </c>
      <c r="M403" s="32"/>
    </row>
    <row r="404" spans="1:13" x14ac:dyDescent="0.35">
      <c r="A404" s="30">
        <v>399</v>
      </c>
      <c r="B404" s="30" t="s">
        <v>1158</v>
      </c>
      <c r="C404" s="30" t="s">
        <v>1842</v>
      </c>
      <c r="D404" s="30" t="s">
        <v>1979</v>
      </c>
      <c r="E404" s="30" t="s">
        <v>1844</v>
      </c>
      <c r="F404" s="30" t="s">
        <v>1111</v>
      </c>
      <c r="G404" s="30" t="s">
        <v>132</v>
      </c>
      <c r="H404" s="30" t="s">
        <v>132</v>
      </c>
      <c r="I404" s="30" t="s">
        <v>581</v>
      </c>
      <c r="J404" s="31">
        <v>-2500</v>
      </c>
      <c r="K404" s="30" t="s">
        <v>1815</v>
      </c>
      <c r="L404" s="30" t="s">
        <v>296</v>
      </c>
      <c r="M404" s="32"/>
    </row>
    <row r="405" spans="1:13" x14ac:dyDescent="0.35">
      <c r="A405" s="30">
        <v>400</v>
      </c>
      <c r="B405" s="30" t="s">
        <v>1158</v>
      </c>
      <c r="C405" s="30" t="s">
        <v>1842</v>
      </c>
      <c r="D405" s="30" t="s">
        <v>1980</v>
      </c>
      <c r="E405" s="30" t="s">
        <v>1844</v>
      </c>
      <c r="F405" s="30" t="s">
        <v>1111</v>
      </c>
      <c r="G405" s="30" t="s">
        <v>132</v>
      </c>
      <c r="H405" s="30" t="s">
        <v>132</v>
      </c>
      <c r="I405" s="30" t="s">
        <v>581</v>
      </c>
      <c r="J405" s="31">
        <v>-8540</v>
      </c>
      <c r="K405" s="30" t="s">
        <v>1817</v>
      </c>
      <c r="L405" s="30" t="s">
        <v>296</v>
      </c>
      <c r="M405" s="32"/>
    </row>
    <row r="406" spans="1:13" x14ac:dyDescent="0.35">
      <c r="A406" s="30">
        <v>401</v>
      </c>
      <c r="B406" s="30" t="s">
        <v>1158</v>
      </c>
      <c r="C406" s="30" t="s">
        <v>1842</v>
      </c>
      <c r="D406" s="30" t="s">
        <v>1981</v>
      </c>
      <c r="E406" s="30" t="s">
        <v>1844</v>
      </c>
      <c r="F406" s="30" t="s">
        <v>1111</v>
      </c>
      <c r="G406" s="30" t="s">
        <v>132</v>
      </c>
      <c r="H406" s="30" t="s">
        <v>132</v>
      </c>
      <c r="I406" s="30" t="s">
        <v>581</v>
      </c>
      <c r="J406" s="31">
        <v>-12500</v>
      </c>
      <c r="K406" s="30" t="s">
        <v>1819</v>
      </c>
      <c r="L406" s="30" t="s">
        <v>296</v>
      </c>
      <c r="M406" s="32"/>
    </row>
    <row r="407" spans="1:13" x14ac:dyDescent="0.35">
      <c r="A407" s="30">
        <v>402</v>
      </c>
      <c r="B407" s="30" t="s">
        <v>1158</v>
      </c>
      <c r="C407" s="30" t="s">
        <v>1842</v>
      </c>
      <c r="D407" s="30" t="s">
        <v>1984</v>
      </c>
      <c r="E407" s="30" t="s">
        <v>1844</v>
      </c>
      <c r="F407" s="30" t="s">
        <v>1111</v>
      </c>
      <c r="G407" s="30" t="s">
        <v>132</v>
      </c>
      <c r="H407" s="30" t="s">
        <v>132</v>
      </c>
      <c r="I407" s="30" t="s">
        <v>581</v>
      </c>
      <c r="J407" s="31">
        <v>-68000</v>
      </c>
      <c r="K407" s="30" t="s">
        <v>1821</v>
      </c>
      <c r="L407" s="30" t="s">
        <v>296</v>
      </c>
      <c r="M407" s="32"/>
    </row>
    <row r="408" spans="1:13" x14ac:dyDescent="0.35">
      <c r="A408" s="30">
        <v>403</v>
      </c>
      <c r="B408" s="30" t="s">
        <v>1158</v>
      </c>
      <c r="C408" s="30" t="s">
        <v>1559</v>
      </c>
      <c r="D408" s="30" t="s">
        <v>1560</v>
      </c>
      <c r="E408" s="30" t="s">
        <v>1561</v>
      </c>
      <c r="F408" s="30" t="s">
        <v>1045</v>
      </c>
      <c r="G408" s="30" t="s">
        <v>411</v>
      </c>
      <c r="H408" s="30" t="s">
        <v>411</v>
      </c>
      <c r="I408" s="30" t="s">
        <v>581</v>
      </c>
      <c r="J408" s="31">
        <v>-295200</v>
      </c>
      <c r="K408" s="30" t="s">
        <v>1562</v>
      </c>
      <c r="L408" s="30" t="s">
        <v>337</v>
      </c>
      <c r="M408" s="32"/>
    </row>
    <row r="409" spans="1:13" x14ac:dyDescent="0.35">
      <c r="A409" s="30">
        <v>404</v>
      </c>
      <c r="B409" s="30" t="s">
        <v>1158</v>
      </c>
      <c r="C409" s="30" t="s">
        <v>1559</v>
      </c>
      <c r="D409" s="30" t="s">
        <v>1563</v>
      </c>
      <c r="E409" s="30" t="s">
        <v>1561</v>
      </c>
      <c r="F409" s="30" t="s">
        <v>1045</v>
      </c>
      <c r="G409" s="30" t="s">
        <v>411</v>
      </c>
      <c r="H409" s="30" t="s">
        <v>411</v>
      </c>
      <c r="I409" s="30" t="s">
        <v>581</v>
      </c>
      <c r="J409" s="31">
        <v>-10500</v>
      </c>
      <c r="K409" s="30" t="s">
        <v>1564</v>
      </c>
      <c r="L409" s="30" t="s">
        <v>120</v>
      </c>
      <c r="M409" s="32"/>
    </row>
    <row r="410" spans="1:13" x14ac:dyDescent="0.35">
      <c r="A410" s="30">
        <v>405</v>
      </c>
      <c r="B410" s="30" t="s">
        <v>1158</v>
      </c>
      <c r="C410" s="30" t="s">
        <v>1559</v>
      </c>
      <c r="D410" s="30" t="s">
        <v>1565</v>
      </c>
      <c r="E410" s="30" t="s">
        <v>1561</v>
      </c>
      <c r="F410" s="30" t="s">
        <v>1045</v>
      </c>
      <c r="G410" s="30" t="s">
        <v>411</v>
      </c>
      <c r="H410" s="30" t="s">
        <v>411</v>
      </c>
      <c r="I410" s="30" t="s">
        <v>581</v>
      </c>
      <c r="J410" s="31">
        <v>-21780</v>
      </c>
      <c r="K410" s="30" t="s">
        <v>1566</v>
      </c>
      <c r="L410" s="30" t="s">
        <v>337</v>
      </c>
      <c r="M410" s="32"/>
    </row>
    <row r="411" spans="1:13" x14ac:dyDescent="0.35">
      <c r="A411" s="30">
        <v>406</v>
      </c>
      <c r="B411" s="30" t="s">
        <v>1158</v>
      </c>
      <c r="C411" s="30" t="s">
        <v>1559</v>
      </c>
      <c r="D411" s="30" t="s">
        <v>1567</v>
      </c>
      <c r="E411" s="30" t="s">
        <v>1561</v>
      </c>
      <c r="F411" s="30" t="s">
        <v>1045</v>
      </c>
      <c r="G411" s="30" t="s">
        <v>411</v>
      </c>
      <c r="H411" s="30" t="s">
        <v>411</v>
      </c>
      <c r="I411" s="30" t="s">
        <v>581</v>
      </c>
      <c r="J411" s="31">
        <v>-875</v>
      </c>
      <c r="K411" s="30" t="s">
        <v>1568</v>
      </c>
      <c r="L411" s="30" t="s">
        <v>120</v>
      </c>
      <c r="M411" s="32"/>
    </row>
    <row r="412" spans="1:13" x14ac:dyDescent="0.35">
      <c r="A412" s="30">
        <v>407</v>
      </c>
      <c r="B412" s="30" t="s">
        <v>1158</v>
      </c>
      <c r="C412" s="30" t="s">
        <v>1559</v>
      </c>
      <c r="D412" s="30" t="s">
        <v>1572</v>
      </c>
      <c r="E412" s="30" t="s">
        <v>1561</v>
      </c>
      <c r="F412" s="30" t="s">
        <v>1032</v>
      </c>
      <c r="G412" s="30" t="s">
        <v>411</v>
      </c>
      <c r="H412" s="30" t="s">
        <v>411</v>
      </c>
      <c r="I412" s="30" t="s">
        <v>581</v>
      </c>
      <c r="J412" s="31">
        <v>-200</v>
      </c>
      <c r="K412" s="30" t="s">
        <v>1573</v>
      </c>
      <c r="L412" s="30" t="s">
        <v>120</v>
      </c>
      <c r="M412" s="32"/>
    </row>
    <row r="413" spans="1:13" x14ac:dyDescent="0.35">
      <c r="A413" s="30">
        <v>408</v>
      </c>
      <c r="B413" s="30" t="s">
        <v>1158</v>
      </c>
      <c r="C413" s="30" t="s">
        <v>1223</v>
      </c>
      <c r="D413" s="30" t="s">
        <v>1224</v>
      </c>
      <c r="E413" s="30" t="s">
        <v>846</v>
      </c>
      <c r="F413" s="30" t="s">
        <v>1111</v>
      </c>
      <c r="G413" s="30" t="s">
        <v>1225</v>
      </c>
      <c r="H413" s="30" t="s">
        <v>1225</v>
      </c>
      <c r="I413" s="30" t="s">
        <v>581</v>
      </c>
      <c r="J413" s="31">
        <v>-20000</v>
      </c>
      <c r="K413" s="30" t="s">
        <v>1226</v>
      </c>
      <c r="L413" s="30" t="s">
        <v>296</v>
      </c>
      <c r="M413" s="32"/>
    </row>
    <row r="414" spans="1:13" x14ac:dyDescent="0.35">
      <c r="A414" s="30">
        <v>409</v>
      </c>
      <c r="B414" s="30" t="s">
        <v>1158</v>
      </c>
      <c r="C414" s="30" t="s">
        <v>950</v>
      </c>
      <c r="D414" s="30" t="s">
        <v>1184</v>
      </c>
      <c r="E414" s="30" t="s">
        <v>334</v>
      </c>
      <c r="F414" s="30" t="s">
        <v>1032</v>
      </c>
      <c r="G414" s="30" t="s">
        <v>127</v>
      </c>
      <c r="H414" s="30" t="s">
        <v>127</v>
      </c>
      <c r="I414" s="30" t="s">
        <v>581</v>
      </c>
      <c r="J414" s="31">
        <v>-122400</v>
      </c>
      <c r="K414" s="30" t="s">
        <v>1185</v>
      </c>
      <c r="L414" s="30" t="s">
        <v>115</v>
      </c>
      <c r="M414" s="32"/>
    </row>
    <row r="415" spans="1:13" x14ac:dyDescent="0.35">
      <c r="A415" s="30">
        <v>410</v>
      </c>
      <c r="B415" s="30" t="s">
        <v>1158</v>
      </c>
      <c r="C415" s="30" t="s">
        <v>950</v>
      </c>
      <c r="D415" s="30" t="s">
        <v>1186</v>
      </c>
      <c r="E415" s="30" t="s">
        <v>334</v>
      </c>
      <c r="F415" s="30" t="s">
        <v>1032</v>
      </c>
      <c r="G415" s="30" t="s">
        <v>127</v>
      </c>
      <c r="H415" s="30" t="s">
        <v>127</v>
      </c>
      <c r="I415" s="30" t="s">
        <v>581</v>
      </c>
      <c r="J415" s="31">
        <v>-54000</v>
      </c>
      <c r="K415" s="30" t="s">
        <v>1187</v>
      </c>
      <c r="L415" s="30" t="s">
        <v>115</v>
      </c>
      <c r="M415" s="32"/>
    </row>
    <row r="416" spans="1:13" x14ac:dyDescent="0.35">
      <c r="A416" s="30">
        <v>411</v>
      </c>
      <c r="B416" s="30" t="s">
        <v>1158</v>
      </c>
      <c r="C416" s="30" t="s">
        <v>950</v>
      </c>
      <c r="D416" s="30" t="s">
        <v>1202</v>
      </c>
      <c r="E416" s="30" t="s">
        <v>334</v>
      </c>
      <c r="F416" s="30" t="s">
        <v>1032</v>
      </c>
      <c r="G416" s="30" t="s">
        <v>1197</v>
      </c>
      <c r="H416" s="30" t="s">
        <v>1197</v>
      </c>
      <c r="I416" s="30" t="s">
        <v>581</v>
      </c>
      <c r="J416" s="31">
        <v>-299690</v>
      </c>
      <c r="K416" s="30" t="s">
        <v>1203</v>
      </c>
      <c r="L416" s="30" t="s">
        <v>337</v>
      </c>
      <c r="M416" s="32"/>
    </row>
    <row r="417" spans="1:13" x14ac:dyDescent="0.35">
      <c r="A417" s="30">
        <v>412</v>
      </c>
      <c r="B417" s="30" t="s">
        <v>1158</v>
      </c>
      <c r="C417" s="30" t="s">
        <v>950</v>
      </c>
      <c r="D417" s="30" t="s">
        <v>1204</v>
      </c>
      <c r="E417" s="30" t="s">
        <v>334</v>
      </c>
      <c r="F417" s="30" t="s">
        <v>1032</v>
      </c>
      <c r="G417" s="30" t="s">
        <v>1197</v>
      </c>
      <c r="H417" s="30" t="s">
        <v>1197</v>
      </c>
      <c r="I417" s="30" t="s">
        <v>581</v>
      </c>
      <c r="J417" s="31">
        <v>-10500</v>
      </c>
      <c r="K417" s="30" t="s">
        <v>973</v>
      </c>
      <c r="L417" s="30" t="s">
        <v>120</v>
      </c>
      <c r="M417" s="32"/>
    </row>
    <row r="418" spans="1:13" x14ac:dyDescent="0.35">
      <c r="A418" s="30">
        <v>413</v>
      </c>
      <c r="B418" s="30" t="s">
        <v>1158</v>
      </c>
      <c r="C418" s="30" t="s">
        <v>950</v>
      </c>
      <c r="D418" s="30" t="s">
        <v>1205</v>
      </c>
      <c r="E418" s="30" t="s">
        <v>334</v>
      </c>
      <c r="F418" s="30" t="s">
        <v>1032</v>
      </c>
      <c r="G418" s="30" t="s">
        <v>1197</v>
      </c>
      <c r="H418" s="30" t="s">
        <v>1197</v>
      </c>
      <c r="I418" s="30" t="s">
        <v>581</v>
      </c>
      <c r="J418" s="31">
        <v>-123000</v>
      </c>
      <c r="K418" s="30" t="s">
        <v>975</v>
      </c>
      <c r="L418" s="30" t="s">
        <v>115</v>
      </c>
      <c r="M418" s="32"/>
    </row>
    <row r="419" spans="1:13" x14ac:dyDescent="0.35">
      <c r="A419" s="30">
        <v>414</v>
      </c>
      <c r="B419" s="30" t="s">
        <v>1158</v>
      </c>
      <c r="C419" s="30" t="s">
        <v>950</v>
      </c>
      <c r="D419" s="30" t="s">
        <v>1206</v>
      </c>
      <c r="E419" s="30" t="s">
        <v>334</v>
      </c>
      <c r="F419" s="30" t="s">
        <v>1032</v>
      </c>
      <c r="G419" s="30" t="s">
        <v>1197</v>
      </c>
      <c r="H419" s="30" t="s">
        <v>1197</v>
      </c>
      <c r="I419" s="30" t="s">
        <v>581</v>
      </c>
      <c r="J419" s="31">
        <v>-54000</v>
      </c>
      <c r="K419" s="30" t="s">
        <v>1207</v>
      </c>
      <c r="L419" s="30" t="s">
        <v>115</v>
      </c>
      <c r="M419" s="32"/>
    </row>
    <row r="420" spans="1:13" x14ac:dyDescent="0.35">
      <c r="A420" s="30">
        <v>415</v>
      </c>
      <c r="B420" s="30" t="s">
        <v>1158</v>
      </c>
      <c r="C420" s="30" t="s">
        <v>950</v>
      </c>
      <c r="D420" s="30" t="s">
        <v>1267</v>
      </c>
      <c r="E420" s="30" t="s">
        <v>334</v>
      </c>
      <c r="F420" s="30" t="s">
        <v>1032</v>
      </c>
      <c r="G420" s="30" t="s">
        <v>1268</v>
      </c>
      <c r="H420" s="30" t="s">
        <v>1268</v>
      </c>
      <c r="I420" s="30" t="s">
        <v>581</v>
      </c>
      <c r="J420" s="31">
        <v>-21671.75</v>
      </c>
      <c r="K420" s="30" t="s">
        <v>1269</v>
      </c>
      <c r="L420" s="30" t="s">
        <v>1163</v>
      </c>
      <c r="M420" s="32"/>
    </row>
    <row r="421" spans="1:13" x14ac:dyDescent="0.35">
      <c r="A421" s="30">
        <v>416</v>
      </c>
      <c r="B421" s="30" t="s">
        <v>1158</v>
      </c>
      <c r="C421" s="30" t="s">
        <v>950</v>
      </c>
      <c r="D421" s="30" t="s">
        <v>1286</v>
      </c>
      <c r="E421" s="30" t="s">
        <v>334</v>
      </c>
      <c r="F421" s="30" t="s">
        <v>1032</v>
      </c>
      <c r="G421" s="30" t="s">
        <v>380</v>
      </c>
      <c r="H421" s="30" t="s">
        <v>380</v>
      </c>
      <c r="I421" s="30" t="s">
        <v>581</v>
      </c>
      <c r="J421" s="31">
        <v>-299690</v>
      </c>
      <c r="K421" s="30" t="s">
        <v>1287</v>
      </c>
      <c r="L421" s="30" t="s">
        <v>337</v>
      </c>
      <c r="M421" s="32"/>
    </row>
    <row r="422" spans="1:13" x14ac:dyDescent="0.35">
      <c r="A422" s="30">
        <v>417</v>
      </c>
      <c r="B422" s="30" t="s">
        <v>1158</v>
      </c>
      <c r="C422" s="30" t="s">
        <v>950</v>
      </c>
      <c r="D422" s="30" t="s">
        <v>1288</v>
      </c>
      <c r="E422" s="30" t="s">
        <v>334</v>
      </c>
      <c r="F422" s="30" t="s">
        <v>1032</v>
      </c>
      <c r="G422" s="30" t="s">
        <v>380</v>
      </c>
      <c r="H422" s="30" t="s">
        <v>380</v>
      </c>
      <c r="I422" s="30" t="s">
        <v>581</v>
      </c>
      <c r="J422" s="31">
        <v>-10500</v>
      </c>
      <c r="K422" s="30" t="s">
        <v>1289</v>
      </c>
      <c r="L422" s="30" t="s">
        <v>120</v>
      </c>
      <c r="M422" s="32"/>
    </row>
    <row r="423" spans="1:13" x14ac:dyDescent="0.35">
      <c r="A423" s="30">
        <v>418</v>
      </c>
      <c r="B423" s="30" t="s">
        <v>1158</v>
      </c>
      <c r="C423" s="30" t="s">
        <v>950</v>
      </c>
      <c r="D423" s="30" t="s">
        <v>1293</v>
      </c>
      <c r="E423" s="30" t="s">
        <v>334</v>
      </c>
      <c r="F423" s="30" t="s">
        <v>1032</v>
      </c>
      <c r="G423" s="30" t="s">
        <v>380</v>
      </c>
      <c r="H423" s="30" t="s">
        <v>380</v>
      </c>
      <c r="I423" s="30" t="s">
        <v>581</v>
      </c>
      <c r="J423" s="31">
        <v>-177000</v>
      </c>
      <c r="K423" s="30" t="s">
        <v>1294</v>
      </c>
      <c r="L423" s="30" t="s">
        <v>115</v>
      </c>
      <c r="M423" s="32"/>
    </row>
    <row r="424" spans="1:13" x14ac:dyDescent="0.35">
      <c r="A424" s="30">
        <v>419</v>
      </c>
      <c r="B424" s="30" t="s">
        <v>1158</v>
      </c>
      <c r="C424" s="30" t="s">
        <v>950</v>
      </c>
      <c r="D424" s="30" t="s">
        <v>1346</v>
      </c>
      <c r="E424" s="30" t="s">
        <v>334</v>
      </c>
      <c r="F424" s="30" t="s">
        <v>1032</v>
      </c>
      <c r="G424" s="30" t="s">
        <v>385</v>
      </c>
      <c r="H424" s="30" t="s">
        <v>385</v>
      </c>
      <c r="I424" s="30" t="s">
        <v>581</v>
      </c>
      <c r="J424" s="31">
        <v>-5428.5</v>
      </c>
      <c r="K424" s="30" t="s">
        <v>1347</v>
      </c>
      <c r="L424" s="30" t="s">
        <v>1163</v>
      </c>
      <c r="M424" s="32"/>
    </row>
    <row r="425" spans="1:13" x14ac:dyDescent="0.35">
      <c r="A425" s="30">
        <v>420</v>
      </c>
      <c r="B425" s="30" t="s">
        <v>1158</v>
      </c>
      <c r="C425" s="30" t="s">
        <v>950</v>
      </c>
      <c r="D425" s="30" t="s">
        <v>1348</v>
      </c>
      <c r="E425" s="30" t="s">
        <v>334</v>
      </c>
      <c r="F425" s="30" t="s">
        <v>1032</v>
      </c>
      <c r="G425" s="30" t="s">
        <v>385</v>
      </c>
      <c r="H425" s="30" t="s">
        <v>385</v>
      </c>
      <c r="I425" s="30" t="s">
        <v>581</v>
      </c>
      <c r="J425" s="31">
        <v>-1838</v>
      </c>
      <c r="K425" s="30" t="s">
        <v>1349</v>
      </c>
      <c r="L425" s="30" t="s">
        <v>1163</v>
      </c>
      <c r="M425" s="32"/>
    </row>
    <row r="426" spans="1:13" x14ac:dyDescent="0.35">
      <c r="A426" s="30">
        <v>421</v>
      </c>
      <c r="B426" s="30" t="s">
        <v>1158</v>
      </c>
      <c r="C426" s="30" t="s">
        <v>950</v>
      </c>
      <c r="D426" s="30" t="s">
        <v>1354</v>
      </c>
      <c r="E426" s="30" t="s">
        <v>334</v>
      </c>
      <c r="F426" s="30" t="s">
        <v>1145</v>
      </c>
      <c r="G426" s="30" t="s">
        <v>385</v>
      </c>
      <c r="H426" s="30" t="s">
        <v>385</v>
      </c>
      <c r="I426" s="30" t="s">
        <v>581</v>
      </c>
      <c r="J426" s="31">
        <v>-67800</v>
      </c>
      <c r="K426" s="30" t="s">
        <v>1355</v>
      </c>
      <c r="L426" s="30" t="s">
        <v>59</v>
      </c>
      <c r="M426" s="32"/>
    </row>
    <row r="427" spans="1:13" x14ac:dyDescent="0.35">
      <c r="A427" s="30">
        <v>422</v>
      </c>
      <c r="B427" s="30" t="s">
        <v>1158</v>
      </c>
      <c r="C427" s="30" t="s">
        <v>950</v>
      </c>
      <c r="D427" s="30" t="s">
        <v>1356</v>
      </c>
      <c r="E427" s="30" t="s">
        <v>334</v>
      </c>
      <c r="F427" s="30" t="s">
        <v>1145</v>
      </c>
      <c r="G427" s="30" t="s">
        <v>385</v>
      </c>
      <c r="H427" s="30" t="s">
        <v>385</v>
      </c>
      <c r="I427" s="30" t="s">
        <v>581</v>
      </c>
      <c r="J427" s="31">
        <v>-267807</v>
      </c>
      <c r="K427" s="30" t="s">
        <v>1357</v>
      </c>
      <c r="L427" s="30" t="s">
        <v>59</v>
      </c>
      <c r="M427" s="32"/>
    </row>
    <row r="428" spans="1:13" x14ac:dyDescent="0.35">
      <c r="A428" s="30">
        <v>423</v>
      </c>
      <c r="B428" s="30" t="s">
        <v>1158</v>
      </c>
      <c r="C428" s="30" t="s">
        <v>950</v>
      </c>
      <c r="D428" s="30" t="s">
        <v>1358</v>
      </c>
      <c r="E428" s="30" t="s">
        <v>334</v>
      </c>
      <c r="F428" s="30" t="s">
        <v>1145</v>
      </c>
      <c r="G428" s="30" t="s">
        <v>385</v>
      </c>
      <c r="H428" s="30" t="s">
        <v>385</v>
      </c>
      <c r="I428" s="30" t="s">
        <v>581</v>
      </c>
      <c r="J428" s="31">
        <v>-72600</v>
      </c>
      <c r="K428" s="30" t="s">
        <v>1359</v>
      </c>
      <c r="L428" s="30" t="s">
        <v>59</v>
      </c>
      <c r="M428" s="32"/>
    </row>
    <row r="429" spans="1:13" x14ac:dyDescent="0.35">
      <c r="A429" s="30">
        <v>424</v>
      </c>
      <c r="B429" s="30" t="s">
        <v>1158</v>
      </c>
      <c r="C429" s="30" t="s">
        <v>950</v>
      </c>
      <c r="D429" s="30" t="s">
        <v>1360</v>
      </c>
      <c r="E429" s="30" t="s">
        <v>334</v>
      </c>
      <c r="F429" s="30" t="s">
        <v>1145</v>
      </c>
      <c r="G429" s="30" t="s">
        <v>385</v>
      </c>
      <c r="H429" s="30" t="s">
        <v>385</v>
      </c>
      <c r="I429" s="30" t="s">
        <v>581</v>
      </c>
      <c r="J429" s="31">
        <v>-138350</v>
      </c>
      <c r="K429" s="30" t="s">
        <v>1361</v>
      </c>
      <c r="L429" s="30" t="s">
        <v>59</v>
      </c>
      <c r="M429" s="32"/>
    </row>
    <row r="430" spans="1:13" x14ac:dyDescent="0.35">
      <c r="A430" s="30">
        <v>425</v>
      </c>
      <c r="B430" s="30" t="s">
        <v>1158</v>
      </c>
      <c r="C430" s="30" t="s">
        <v>950</v>
      </c>
      <c r="D430" s="30" t="s">
        <v>1362</v>
      </c>
      <c r="E430" s="30" t="s">
        <v>334</v>
      </c>
      <c r="F430" s="30" t="s">
        <v>1145</v>
      </c>
      <c r="G430" s="30" t="s">
        <v>385</v>
      </c>
      <c r="H430" s="30" t="s">
        <v>385</v>
      </c>
      <c r="I430" s="30" t="s">
        <v>581</v>
      </c>
      <c r="J430" s="31">
        <v>-139200</v>
      </c>
      <c r="K430" s="30" t="s">
        <v>1363</v>
      </c>
      <c r="L430" s="30" t="s">
        <v>59</v>
      </c>
      <c r="M430" s="32"/>
    </row>
    <row r="431" spans="1:13" x14ac:dyDescent="0.35">
      <c r="A431" s="30">
        <v>426</v>
      </c>
      <c r="B431" s="30" t="s">
        <v>1158</v>
      </c>
      <c r="C431" s="30" t="s">
        <v>950</v>
      </c>
      <c r="D431" s="30" t="s">
        <v>1364</v>
      </c>
      <c r="E431" s="30" t="s">
        <v>334</v>
      </c>
      <c r="F431" s="30" t="s">
        <v>1145</v>
      </c>
      <c r="G431" s="30" t="s">
        <v>385</v>
      </c>
      <c r="H431" s="30" t="s">
        <v>385</v>
      </c>
      <c r="I431" s="30" t="s">
        <v>581</v>
      </c>
      <c r="J431" s="31">
        <v>-6935560</v>
      </c>
      <c r="K431" s="30" t="s">
        <v>1365</v>
      </c>
      <c r="L431" s="30" t="s">
        <v>59</v>
      </c>
      <c r="M431" s="32"/>
    </row>
    <row r="432" spans="1:13" x14ac:dyDescent="0.35">
      <c r="A432" s="30">
        <v>427</v>
      </c>
      <c r="B432" s="30" t="s">
        <v>1158</v>
      </c>
      <c r="C432" s="30" t="s">
        <v>950</v>
      </c>
      <c r="D432" s="30" t="s">
        <v>1496</v>
      </c>
      <c r="E432" s="30" t="s">
        <v>334</v>
      </c>
      <c r="F432" s="30" t="s">
        <v>1032</v>
      </c>
      <c r="G432" s="30" t="s">
        <v>349</v>
      </c>
      <c r="H432" s="30" t="s">
        <v>349</v>
      </c>
      <c r="I432" s="30" t="s">
        <v>581</v>
      </c>
      <c r="J432" s="31">
        <v>-304608.06</v>
      </c>
      <c r="K432" s="30" t="s">
        <v>1497</v>
      </c>
      <c r="L432" s="30" t="s">
        <v>337</v>
      </c>
      <c r="M432" s="32"/>
    </row>
    <row r="433" spans="1:13" x14ac:dyDescent="0.35">
      <c r="A433" s="30">
        <v>428</v>
      </c>
      <c r="B433" s="30" t="s">
        <v>1158</v>
      </c>
      <c r="C433" s="30" t="s">
        <v>950</v>
      </c>
      <c r="D433" s="30" t="s">
        <v>1498</v>
      </c>
      <c r="E433" s="30" t="s">
        <v>334</v>
      </c>
      <c r="F433" s="30" t="s">
        <v>1032</v>
      </c>
      <c r="G433" s="30" t="s">
        <v>349</v>
      </c>
      <c r="H433" s="30" t="s">
        <v>349</v>
      </c>
      <c r="I433" s="30" t="s">
        <v>581</v>
      </c>
      <c r="J433" s="31">
        <v>-10746</v>
      </c>
      <c r="K433" s="30" t="s">
        <v>1499</v>
      </c>
      <c r="L433" s="30" t="s">
        <v>120</v>
      </c>
      <c r="M433" s="32"/>
    </row>
    <row r="434" spans="1:13" x14ac:dyDescent="0.35">
      <c r="A434" s="30">
        <v>429</v>
      </c>
      <c r="B434" s="30" t="s">
        <v>1158</v>
      </c>
      <c r="C434" s="30" t="s">
        <v>950</v>
      </c>
      <c r="D434" s="30" t="s">
        <v>2150</v>
      </c>
      <c r="E434" s="30" t="s">
        <v>334</v>
      </c>
      <c r="F434" s="30" t="s">
        <v>1032</v>
      </c>
      <c r="G434" s="30" t="s">
        <v>132</v>
      </c>
      <c r="H434" s="30" t="s">
        <v>132</v>
      </c>
      <c r="I434" s="30" t="s">
        <v>581</v>
      </c>
      <c r="J434" s="31">
        <v>-123000</v>
      </c>
      <c r="K434" s="30" t="s">
        <v>1345</v>
      </c>
      <c r="L434" s="30" t="s">
        <v>115</v>
      </c>
      <c r="M434" s="32"/>
    </row>
    <row r="435" spans="1:13" x14ac:dyDescent="0.35">
      <c r="A435" s="30">
        <v>430</v>
      </c>
      <c r="B435" s="30" t="s">
        <v>1158</v>
      </c>
      <c r="C435" s="30" t="s">
        <v>950</v>
      </c>
      <c r="D435" s="30" t="s">
        <v>2151</v>
      </c>
      <c r="E435" s="30" t="s">
        <v>334</v>
      </c>
      <c r="F435" s="30" t="s">
        <v>1032</v>
      </c>
      <c r="G435" s="30" t="s">
        <v>132</v>
      </c>
      <c r="H435" s="30" t="s">
        <v>132</v>
      </c>
      <c r="I435" s="30" t="s">
        <v>581</v>
      </c>
      <c r="J435" s="31">
        <v>-54000</v>
      </c>
      <c r="K435" s="30" t="s">
        <v>2152</v>
      </c>
      <c r="L435" s="30" t="s">
        <v>115</v>
      </c>
      <c r="M435" s="32"/>
    </row>
    <row r="436" spans="1:13" x14ac:dyDescent="0.35">
      <c r="A436" s="30">
        <v>431</v>
      </c>
      <c r="B436" s="30" t="s">
        <v>1158</v>
      </c>
      <c r="C436" s="30" t="s">
        <v>2261</v>
      </c>
      <c r="D436" s="30" t="s">
        <v>2262</v>
      </c>
      <c r="E436" s="30" t="s">
        <v>334</v>
      </c>
      <c r="F436" s="30" t="s">
        <v>868</v>
      </c>
      <c r="G436" s="30" t="s">
        <v>168</v>
      </c>
      <c r="H436" s="30" t="s">
        <v>168</v>
      </c>
      <c r="I436" s="30" t="s">
        <v>869</v>
      </c>
      <c r="J436" s="31">
        <v>-20274</v>
      </c>
      <c r="K436" s="30" t="s">
        <v>2263</v>
      </c>
      <c r="L436" s="30" t="s">
        <v>337</v>
      </c>
      <c r="M436" s="32"/>
    </row>
    <row r="437" spans="1:13" x14ac:dyDescent="0.35">
      <c r="A437" s="30">
        <v>432</v>
      </c>
      <c r="B437" s="30" t="s">
        <v>1158</v>
      </c>
      <c r="C437" s="30" t="s">
        <v>967</v>
      </c>
      <c r="D437" s="30" t="s">
        <v>1169</v>
      </c>
      <c r="E437" s="30" t="s">
        <v>578</v>
      </c>
      <c r="F437" s="30" t="s">
        <v>1032</v>
      </c>
      <c r="G437" s="30" t="s">
        <v>1170</v>
      </c>
      <c r="H437" s="30" t="s">
        <v>1170</v>
      </c>
      <c r="I437" s="30" t="s">
        <v>581</v>
      </c>
      <c r="J437" s="31">
        <v>-155000</v>
      </c>
      <c r="K437" s="30" t="s">
        <v>1171</v>
      </c>
      <c r="L437" s="30" t="s">
        <v>1172</v>
      </c>
      <c r="M437" s="32"/>
    </row>
    <row r="438" spans="1:13" x14ac:dyDescent="0.35">
      <c r="A438" s="30">
        <v>433</v>
      </c>
      <c r="B438" s="30" t="s">
        <v>1158</v>
      </c>
      <c r="C438" s="30" t="s">
        <v>967</v>
      </c>
      <c r="D438" s="30" t="s">
        <v>1378</v>
      </c>
      <c r="E438" s="30" t="s">
        <v>578</v>
      </c>
      <c r="F438" s="30" t="s">
        <v>1032</v>
      </c>
      <c r="G438" s="30" t="s">
        <v>1379</v>
      </c>
      <c r="H438" s="30" t="s">
        <v>1379</v>
      </c>
      <c r="I438" s="30" t="s">
        <v>581</v>
      </c>
      <c r="J438" s="31">
        <v>-13200</v>
      </c>
      <c r="K438" s="30" t="s">
        <v>1380</v>
      </c>
      <c r="L438" s="30" t="s">
        <v>1381</v>
      </c>
      <c r="M438" s="32"/>
    </row>
    <row r="439" spans="1:13" x14ac:dyDescent="0.35">
      <c r="A439" s="30">
        <v>434</v>
      </c>
      <c r="B439" s="30" t="s">
        <v>1158</v>
      </c>
      <c r="C439" s="30" t="s">
        <v>967</v>
      </c>
      <c r="D439" s="30" t="s">
        <v>1382</v>
      </c>
      <c r="E439" s="30" t="s">
        <v>578</v>
      </c>
      <c r="F439" s="30" t="s">
        <v>1032</v>
      </c>
      <c r="G439" s="30" t="s">
        <v>1379</v>
      </c>
      <c r="H439" s="30" t="s">
        <v>1379</v>
      </c>
      <c r="I439" s="30" t="s">
        <v>581</v>
      </c>
      <c r="J439" s="31">
        <v>-3310</v>
      </c>
      <c r="K439" s="30" t="s">
        <v>1383</v>
      </c>
      <c r="L439" s="30" t="s">
        <v>1381</v>
      </c>
      <c r="M439" s="32"/>
    </row>
    <row r="440" spans="1:13" x14ac:dyDescent="0.35">
      <c r="A440" s="30">
        <v>435</v>
      </c>
      <c r="B440" s="30" t="s">
        <v>1158</v>
      </c>
      <c r="C440" s="30" t="s">
        <v>967</v>
      </c>
      <c r="D440" s="30" t="s">
        <v>1384</v>
      </c>
      <c r="E440" s="30" t="s">
        <v>578</v>
      </c>
      <c r="F440" s="30" t="s">
        <v>1032</v>
      </c>
      <c r="G440" s="30" t="s">
        <v>1379</v>
      </c>
      <c r="H440" s="30" t="s">
        <v>1379</v>
      </c>
      <c r="I440" s="30" t="s">
        <v>581</v>
      </c>
      <c r="J440" s="31">
        <v>-12712</v>
      </c>
      <c r="K440" s="30" t="s">
        <v>1385</v>
      </c>
      <c r="L440" s="30" t="s">
        <v>1386</v>
      </c>
      <c r="M440" s="32"/>
    </row>
    <row r="441" spans="1:13" x14ac:dyDescent="0.35">
      <c r="A441" s="30">
        <v>436</v>
      </c>
      <c r="B441" s="30" t="s">
        <v>1158</v>
      </c>
      <c r="C441" s="30" t="s">
        <v>967</v>
      </c>
      <c r="D441" s="30" t="s">
        <v>2170</v>
      </c>
      <c r="E441" s="30" t="s">
        <v>578</v>
      </c>
      <c r="F441" s="30" t="s">
        <v>1032</v>
      </c>
      <c r="G441" s="30" t="s">
        <v>2171</v>
      </c>
      <c r="H441" s="30" t="s">
        <v>2171</v>
      </c>
      <c r="I441" s="30" t="s">
        <v>581</v>
      </c>
      <c r="J441" s="31">
        <v>-1430</v>
      </c>
      <c r="K441" s="30" t="s">
        <v>2172</v>
      </c>
      <c r="L441" s="30" t="s">
        <v>2173</v>
      </c>
      <c r="M441" s="32"/>
    </row>
    <row r="442" spans="1:13" x14ac:dyDescent="0.35">
      <c r="A442" s="30">
        <v>437</v>
      </c>
      <c r="B442" s="30" t="s">
        <v>1158</v>
      </c>
      <c r="C442" s="30" t="s">
        <v>1743</v>
      </c>
      <c r="D442" s="30" t="s">
        <v>1744</v>
      </c>
      <c r="E442" s="30" t="s">
        <v>891</v>
      </c>
      <c r="F442" s="30" t="s">
        <v>1032</v>
      </c>
      <c r="G442" s="30" t="s">
        <v>140</v>
      </c>
      <c r="H442" s="30" t="s">
        <v>140</v>
      </c>
      <c r="I442" s="30" t="s">
        <v>581</v>
      </c>
      <c r="J442" s="31">
        <v>-13738.8</v>
      </c>
      <c r="K442" s="30" t="s">
        <v>1745</v>
      </c>
      <c r="L442" s="30" t="s">
        <v>120</v>
      </c>
      <c r="M442" s="32"/>
    </row>
    <row r="443" spans="1:13" x14ac:dyDescent="0.35">
      <c r="A443" s="30">
        <v>438</v>
      </c>
      <c r="B443" s="30" t="s">
        <v>1158</v>
      </c>
      <c r="C443" s="30" t="s">
        <v>1743</v>
      </c>
      <c r="D443" s="30" t="s">
        <v>1750</v>
      </c>
      <c r="E443" s="30" t="s">
        <v>891</v>
      </c>
      <c r="F443" s="30" t="s">
        <v>1032</v>
      </c>
      <c r="G443" s="30" t="s">
        <v>140</v>
      </c>
      <c r="H443" s="30" t="s">
        <v>140</v>
      </c>
      <c r="I443" s="30" t="s">
        <v>581</v>
      </c>
      <c r="J443" s="31">
        <v>-84000</v>
      </c>
      <c r="K443" s="30" t="s">
        <v>1751</v>
      </c>
      <c r="L443" s="30" t="s">
        <v>120</v>
      </c>
      <c r="M443" s="32"/>
    </row>
    <row r="444" spans="1:13" x14ac:dyDescent="0.35">
      <c r="A444" s="30">
        <v>439</v>
      </c>
      <c r="B444" s="30" t="s">
        <v>1158</v>
      </c>
      <c r="C444" s="30" t="s">
        <v>1743</v>
      </c>
      <c r="D444" s="30" t="s">
        <v>1873</v>
      </c>
      <c r="E444" s="30" t="s">
        <v>891</v>
      </c>
      <c r="F444" s="30" t="s">
        <v>1032</v>
      </c>
      <c r="G444" s="30" t="s">
        <v>132</v>
      </c>
      <c r="H444" s="30" t="s">
        <v>132</v>
      </c>
      <c r="I444" s="30" t="s">
        <v>581</v>
      </c>
      <c r="J444" s="31">
        <v>-81000</v>
      </c>
      <c r="K444" s="30" t="s">
        <v>1874</v>
      </c>
      <c r="L444" s="30" t="s">
        <v>115</v>
      </c>
      <c r="M444" s="32"/>
    </row>
    <row r="445" spans="1:13" x14ac:dyDescent="0.35">
      <c r="A445" s="30">
        <v>440</v>
      </c>
      <c r="B445" s="30" t="s">
        <v>1158</v>
      </c>
      <c r="C445" s="30" t="s">
        <v>1743</v>
      </c>
      <c r="D445" s="30" t="s">
        <v>1877</v>
      </c>
      <c r="E445" s="30" t="s">
        <v>891</v>
      </c>
      <c r="F445" s="30" t="s">
        <v>1032</v>
      </c>
      <c r="G445" s="30" t="s">
        <v>132</v>
      </c>
      <c r="H445" s="30" t="s">
        <v>132</v>
      </c>
      <c r="I445" s="30" t="s">
        <v>581</v>
      </c>
      <c r="J445" s="31">
        <v>-114000</v>
      </c>
      <c r="K445" s="30" t="s">
        <v>1878</v>
      </c>
      <c r="L445" s="30" t="s">
        <v>115</v>
      </c>
      <c r="M445" s="32"/>
    </row>
    <row r="446" spans="1:13" x14ac:dyDescent="0.35">
      <c r="A446" s="30">
        <v>441</v>
      </c>
      <c r="B446" s="30" t="s">
        <v>1158</v>
      </c>
      <c r="C446" s="30" t="s">
        <v>1241</v>
      </c>
      <c r="D446" s="30" t="s">
        <v>1242</v>
      </c>
      <c r="E446" s="30" t="s">
        <v>513</v>
      </c>
      <c r="F446" s="30" t="s">
        <v>1032</v>
      </c>
      <c r="G446" s="30" t="s">
        <v>1243</v>
      </c>
      <c r="H446" s="30" t="s">
        <v>1243</v>
      </c>
      <c r="I446" s="30" t="s">
        <v>581</v>
      </c>
      <c r="J446" s="31">
        <v>-4000</v>
      </c>
      <c r="K446" s="30" t="s">
        <v>1244</v>
      </c>
      <c r="L446" s="30" t="s">
        <v>1245</v>
      </c>
      <c r="M446" s="32"/>
    </row>
    <row r="447" spans="1:13" x14ac:dyDescent="0.35">
      <c r="A447" s="30">
        <v>442</v>
      </c>
      <c r="B447" s="30" t="s">
        <v>1158</v>
      </c>
      <c r="C447" s="30" t="s">
        <v>1241</v>
      </c>
      <c r="D447" s="30" t="s">
        <v>1330</v>
      </c>
      <c r="E447" s="30" t="s">
        <v>513</v>
      </c>
      <c r="F447" s="30" t="s">
        <v>1111</v>
      </c>
      <c r="G447" s="30" t="s">
        <v>339</v>
      </c>
      <c r="H447" s="30" t="s">
        <v>339</v>
      </c>
      <c r="I447" s="30" t="s">
        <v>581</v>
      </c>
      <c r="J447" s="31">
        <v>-8180</v>
      </c>
      <c r="K447" s="30" t="s">
        <v>1175</v>
      </c>
      <c r="L447" s="30" t="s">
        <v>296</v>
      </c>
      <c r="M447" s="32"/>
    </row>
    <row r="448" spans="1:13" x14ac:dyDescent="0.35">
      <c r="A448" s="30">
        <v>443</v>
      </c>
      <c r="B448" s="30" t="s">
        <v>1158</v>
      </c>
      <c r="C448" s="30" t="s">
        <v>1475</v>
      </c>
      <c r="D448" s="30" t="s">
        <v>1476</v>
      </c>
      <c r="E448" s="30" t="s">
        <v>1477</v>
      </c>
      <c r="F448" s="30" t="s">
        <v>1045</v>
      </c>
      <c r="G448" s="30" t="s">
        <v>847</v>
      </c>
      <c r="H448" s="30" t="s">
        <v>349</v>
      </c>
      <c r="I448" s="30" t="s">
        <v>581</v>
      </c>
      <c r="J448" s="31">
        <v>-271020</v>
      </c>
      <c r="K448" s="30" t="s">
        <v>1478</v>
      </c>
      <c r="L448" s="30" t="s">
        <v>337</v>
      </c>
      <c r="M448" s="32"/>
    </row>
    <row r="449" spans="1:13" x14ac:dyDescent="0.35">
      <c r="A449" s="30">
        <v>444</v>
      </c>
      <c r="B449" s="30" t="s">
        <v>1158</v>
      </c>
      <c r="C449" s="30" t="s">
        <v>1475</v>
      </c>
      <c r="D449" s="30" t="s">
        <v>1479</v>
      </c>
      <c r="E449" s="30" t="s">
        <v>1477</v>
      </c>
      <c r="F449" s="30" t="s">
        <v>1045</v>
      </c>
      <c r="G449" s="30" t="s">
        <v>847</v>
      </c>
      <c r="H449" s="30" t="s">
        <v>349</v>
      </c>
      <c r="I449" s="30" t="s">
        <v>581</v>
      </c>
      <c r="J449" s="31">
        <v>-8250</v>
      </c>
      <c r="K449" s="30" t="s">
        <v>1480</v>
      </c>
      <c r="L449" s="30" t="s">
        <v>120</v>
      </c>
      <c r="M449" s="32"/>
    </row>
    <row r="450" spans="1:13" x14ac:dyDescent="0.35">
      <c r="A450" s="30">
        <v>445</v>
      </c>
      <c r="B450" s="30" t="s">
        <v>1158</v>
      </c>
      <c r="C450" s="30" t="s">
        <v>1475</v>
      </c>
      <c r="D450" s="30" t="s">
        <v>1481</v>
      </c>
      <c r="E450" s="30" t="s">
        <v>1477</v>
      </c>
      <c r="F450" s="30" t="s">
        <v>1032</v>
      </c>
      <c r="G450" s="30" t="s">
        <v>847</v>
      </c>
      <c r="H450" s="30" t="s">
        <v>847</v>
      </c>
      <c r="I450" s="30" t="s">
        <v>581</v>
      </c>
      <c r="J450" s="31">
        <v>-66000</v>
      </c>
      <c r="K450" s="30" t="s">
        <v>1482</v>
      </c>
      <c r="L450" s="30" t="s">
        <v>120</v>
      </c>
      <c r="M450" s="32"/>
    </row>
    <row r="451" spans="1:13" x14ac:dyDescent="0.35">
      <c r="A451" s="30">
        <v>446</v>
      </c>
      <c r="B451" s="30" t="s">
        <v>1158</v>
      </c>
      <c r="C451" s="30" t="s">
        <v>1475</v>
      </c>
      <c r="D451" s="30" t="s">
        <v>1626</v>
      </c>
      <c r="E451" s="30" t="s">
        <v>1477</v>
      </c>
      <c r="F451" s="30" t="s">
        <v>1045</v>
      </c>
      <c r="G451" s="30" t="s">
        <v>140</v>
      </c>
      <c r="H451" s="30" t="s">
        <v>140</v>
      </c>
      <c r="I451" s="30" t="s">
        <v>581</v>
      </c>
      <c r="J451" s="31">
        <v>-205820</v>
      </c>
      <c r="K451" s="30" t="s">
        <v>597</v>
      </c>
      <c r="L451" s="30" t="s">
        <v>170</v>
      </c>
      <c r="M451" s="32"/>
    </row>
    <row r="452" spans="1:13" x14ac:dyDescent="0.35">
      <c r="A452" s="30">
        <v>447</v>
      </c>
      <c r="B452" s="30" t="s">
        <v>1158</v>
      </c>
      <c r="C452" s="30" t="s">
        <v>1475</v>
      </c>
      <c r="D452" s="30" t="s">
        <v>1627</v>
      </c>
      <c r="E452" s="30" t="s">
        <v>1477</v>
      </c>
      <c r="F452" s="30" t="s">
        <v>1045</v>
      </c>
      <c r="G452" s="30" t="s">
        <v>140</v>
      </c>
      <c r="H452" s="30" t="s">
        <v>140</v>
      </c>
      <c r="I452" s="30" t="s">
        <v>581</v>
      </c>
      <c r="J452" s="31">
        <v>-2250</v>
      </c>
      <c r="K452" s="30" t="s">
        <v>1628</v>
      </c>
      <c r="L452" s="30" t="s">
        <v>120</v>
      </c>
      <c r="M452" s="32"/>
    </row>
    <row r="453" spans="1:13" x14ac:dyDescent="0.35">
      <c r="A453" s="30">
        <v>448</v>
      </c>
      <c r="B453" s="30" t="s">
        <v>1158</v>
      </c>
      <c r="C453" s="30" t="s">
        <v>1475</v>
      </c>
      <c r="D453" s="30" t="s">
        <v>1629</v>
      </c>
      <c r="E453" s="30" t="s">
        <v>1477</v>
      </c>
      <c r="F453" s="30" t="s">
        <v>1045</v>
      </c>
      <c r="G453" s="30" t="s">
        <v>140</v>
      </c>
      <c r="H453" s="30" t="s">
        <v>140</v>
      </c>
      <c r="I453" s="30" t="s">
        <v>581</v>
      </c>
      <c r="J453" s="31">
        <v>-42000</v>
      </c>
      <c r="K453" s="30" t="s">
        <v>1630</v>
      </c>
      <c r="L453" s="30" t="s">
        <v>120</v>
      </c>
      <c r="M453" s="32"/>
    </row>
    <row r="454" spans="1:13" x14ac:dyDescent="0.35">
      <c r="A454" s="30">
        <v>449</v>
      </c>
      <c r="B454" s="30" t="s">
        <v>1158</v>
      </c>
      <c r="C454" s="30" t="s">
        <v>1336</v>
      </c>
      <c r="D454" s="30" t="s">
        <v>1337</v>
      </c>
      <c r="E454" s="30" t="s">
        <v>1338</v>
      </c>
      <c r="F454" s="30" t="s">
        <v>1111</v>
      </c>
      <c r="G454" s="30" t="s">
        <v>376</v>
      </c>
      <c r="H454" s="30" t="s">
        <v>376</v>
      </c>
      <c r="I454" s="30" t="s">
        <v>581</v>
      </c>
      <c r="J454" s="31">
        <v>-6885</v>
      </c>
      <c r="K454" s="30" t="s">
        <v>1339</v>
      </c>
      <c r="L454" s="30" t="s">
        <v>296</v>
      </c>
      <c r="M454" s="32"/>
    </row>
    <row r="455" spans="1:13" x14ac:dyDescent="0.35">
      <c r="A455" s="30">
        <v>450</v>
      </c>
      <c r="B455" s="30" t="s">
        <v>1158</v>
      </c>
      <c r="C455" s="30" t="s">
        <v>1336</v>
      </c>
      <c r="D455" s="30" t="s">
        <v>1340</v>
      </c>
      <c r="E455" s="30" t="s">
        <v>1338</v>
      </c>
      <c r="F455" s="30" t="s">
        <v>1111</v>
      </c>
      <c r="G455" s="30" t="s">
        <v>376</v>
      </c>
      <c r="H455" s="30" t="s">
        <v>376</v>
      </c>
      <c r="I455" s="30" t="s">
        <v>581</v>
      </c>
      <c r="J455" s="31">
        <v>-5055.75</v>
      </c>
      <c r="K455" s="30" t="s">
        <v>1341</v>
      </c>
      <c r="L455" s="30" t="s">
        <v>296</v>
      </c>
      <c r="M455" s="32"/>
    </row>
    <row r="456" spans="1:13" x14ac:dyDescent="0.35">
      <c r="A456" s="30">
        <v>451</v>
      </c>
      <c r="B456" s="30" t="s">
        <v>1158</v>
      </c>
      <c r="C456" s="30" t="s">
        <v>1336</v>
      </c>
      <c r="D456" s="30" t="s">
        <v>1473</v>
      </c>
      <c r="E456" s="30" t="s">
        <v>1338</v>
      </c>
      <c r="F456" s="30" t="s">
        <v>1111</v>
      </c>
      <c r="G456" s="30" t="s">
        <v>847</v>
      </c>
      <c r="H456" s="30" t="s">
        <v>847</v>
      </c>
      <c r="I456" s="30" t="s">
        <v>581</v>
      </c>
      <c r="J456" s="31">
        <v>-1240</v>
      </c>
      <c r="K456" s="30" t="s">
        <v>1474</v>
      </c>
      <c r="L456" s="30" t="s">
        <v>296</v>
      </c>
      <c r="M456" s="32"/>
    </row>
    <row r="457" spans="1:13" x14ac:dyDescent="0.35">
      <c r="A457" s="30">
        <v>452</v>
      </c>
      <c r="B457" s="30" t="s">
        <v>1158</v>
      </c>
      <c r="C457" s="30" t="s">
        <v>1342</v>
      </c>
      <c r="D457" s="30" t="s">
        <v>1343</v>
      </c>
      <c r="E457" s="30" t="s">
        <v>1344</v>
      </c>
      <c r="F457" s="30" t="s">
        <v>1111</v>
      </c>
      <c r="G457" s="30" t="s">
        <v>376</v>
      </c>
      <c r="H457" s="30" t="s">
        <v>376</v>
      </c>
      <c r="I457" s="30" t="s">
        <v>581</v>
      </c>
      <c r="J457" s="31">
        <v>-24423</v>
      </c>
      <c r="K457" s="30" t="s">
        <v>1345</v>
      </c>
      <c r="L457" s="30" t="s">
        <v>296</v>
      </c>
      <c r="M457" s="32"/>
    </row>
    <row r="458" spans="1:13" x14ac:dyDescent="0.35">
      <c r="A458" s="30">
        <v>453</v>
      </c>
      <c r="B458" s="30" t="s">
        <v>1158</v>
      </c>
      <c r="C458" s="30" t="s">
        <v>1342</v>
      </c>
      <c r="D458" s="30" t="s">
        <v>1530</v>
      </c>
      <c r="E458" s="30" t="s">
        <v>1344</v>
      </c>
      <c r="F458" s="30" t="s">
        <v>1111</v>
      </c>
      <c r="G458" s="30" t="s">
        <v>74</v>
      </c>
      <c r="H458" s="30" t="s">
        <v>74</v>
      </c>
      <c r="I458" s="30" t="s">
        <v>581</v>
      </c>
      <c r="J458" s="31">
        <v>-265100</v>
      </c>
      <c r="K458" s="30" t="s">
        <v>963</v>
      </c>
      <c r="L458" s="30" t="s">
        <v>296</v>
      </c>
      <c r="M458" s="32"/>
    </row>
    <row r="459" spans="1:13" x14ac:dyDescent="0.35">
      <c r="A459" s="30">
        <v>454</v>
      </c>
      <c r="B459" s="30" t="s">
        <v>1158</v>
      </c>
      <c r="C459" s="30" t="s">
        <v>2192</v>
      </c>
      <c r="D459" s="30" t="s">
        <v>2193</v>
      </c>
      <c r="E459" s="30" t="s">
        <v>342</v>
      </c>
      <c r="F459" s="30" t="s">
        <v>868</v>
      </c>
      <c r="G459" s="30" t="s">
        <v>2194</v>
      </c>
      <c r="H459" s="30" t="s">
        <v>2195</v>
      </c>
      <c r="I459" s="30" t="s">
        <v>869</v>
      </c>
      <c r="J459" s="31">
        <v>-0.6</v>
      </c>
      <c r="K459" s="30" t="s">
        <v>2196</v>
      </c>
      <c r="L459" s="30" t="s">
        <v>2197</v>
      </c>
      <c r="M459" s="32"/>
    </row>
    <row r="460" spans="1:13" x14ac:dyDescent="0.35">
      <c r="A460" s="30">
        <v>455</v>
      </c>
      <c r="B460" s="30" t="s">
        <v>1158</v>
      </c>
      <c r="C460" s="30" t="s">
        <v>981</v>
      </c>
      <c r="D460" s="30" t="s">
        <v>1604</v>
      </c>
      <c r="E460" s="30" t="s">
        <v>131</v>
      </c>
      <c r="F460" s="30" t="s">
        <v>1111</v>
      </c>
      <c r="G460" s="30" t="s">
        <v>168</v>
      </c>
      <c r="H460" s="30" t="s">
        <v>168</v>
      </c>
      <c r="I460" s="30" t="s">
        <v>581</v>
      </c>
      <c r="J460" s="31">
        <v>-885</v>
      </c>
      <c r="K460" s="30" t="s">
        <v>1605</v>
      </c>
      <c r="L460" s="30" t="s">
        <v>296</v>
      </c>
      <c r="M460" s="32"/>
    </row>
    <row r="461" spans="1:13" x14ac:dyDescent="0.35">
      <c r="A461" s="30">
        <v>456</v>
      </c>
      <c r="B461" s="30" t="s">
        <v>1158</v>
      </c>
      <c r="C461" s="30" t="s">
        <v>981</v>
      </c>
      <c r="D461" s="30" t="s">
        <v>2271</v>
      </c>
      <c r="E461" s="30" t="s">
        <v>131</v>
      </c>
      <c r="F461" s="30" t="s">
        <v>868</v>
      </c>
      <c r="G461" s="30" t="s">
        <v>132</v>
      </c>
      <c r="H461" s="30" t="s">
        <v>132</v>
      </c>
      <c r="I461" s="30" t="s">
        <v>869</v>
      </c>
      <c r="J461" s="31">
        <v>-77448</v>
      </c>
      <c r="K461" s="30" t="s">
        <v>2272</v>
      </c>
      <c r="L461" s="30" t="s">
        <v>296</v>
      </c>
      <c r="M461" s="32"/>
    </row>
    <row r="462" spans="1:13" x14ac:dyDescent="0.35">
      <c r="A462" s="30">
        <v>457</v>
      </c>
      <c r="B462" s="30" t="s">
        <v>1158</v>
      </c>
      <c r="C462" s="30" t="s">
        <v>1325</v>
      </c>
      <c r="D462" s="30" t="s">
        <v>1326</v>
      </c>
      <c r="E462" s="30" t="s">
        <v>294</v>
      </c>
      <c r="F462" s="30" t="s">
        <v>1032</v>
      </c>
      <c r="G462" s="30" t="s">
        <v>339</v>
      </c>
      <c r="H462" s="30" t="s">
        <v>339</v>
      </c>
      <c r="I462" s="30" t="s">
        <v>581</v>
      </c>
      <c r="J462" s="31">
        <v>-4580</v>
      </c>
      <c r="K462" s="30" t="s">
        <v>973</v>
      </c>
      <c r="L462" s="30" t="s">
        <v>1163</v>
      </c>
      <c r="M462" s="32"/>
    </row>
    <row r="463" spans="1:13" x14ac:dyDescent="0.35">
      <c r="A463" s="30">
        <v>458</v>
      </c>
      <c r="B463" s="30" t="s">
        <v>1158</v>
      </c>
      <c r="C463" s="30" t="s">
        <v>1325</v>
      </c>
      <c r="D463" s="30" t="s">
        <v>1327</v>
      </c>
      <c r="E463" s="30" t="s">
        <v>294</v>
      </c>
      <c r="F463" s="30" t="s">
        <v>1032</v>
      </c>
      <c r="G463" s="30" t="s">
        <v>339</v>
      </c>
      <c r="H463" s="30" t="s">
        <v>339</v>
      </c>
      <c r="I463" s="30" t="s">
        <v>581</v>
      </c>
      <c r="J463" s="31">
        <v>-39800</v>
      </c>
      <c r="K463" s="30" t="s">
        <v>975</v>
      </c>
      <c r="L463" s="30" t="s">
        <v>1163</v>
      </c>
      <c r="M463" s="32"/>
    </row>
    <row r="464" spans="1:13" x14ac:dyDescent="0.35">
      <c r="A464" s="30">
        <v>459</v>
      </c>
      <c r="B464" s="30" t="s">
        <v>1158</v>
      </c>
      <c r="C464" s="30" t="s">
        <v>1325</v>
      </c>
      <c r="D464" s="30" t="s">
        <v>1328</v>
      </c>
      <c r="E464" s="30" t="s">
        <v>294</v>
      </c>
      <c r="F464" s="30" t="s">
        <v>1032</v>
      </c>
      <c r="G464" s="30" t="s">
        <v>339</v>
      </c>
      <c r="H464" s="30" t="s">
        <v>339</v>
      </c>
      <c r="I464" s="30" t="s">
        <v>581</v>
      </c>
      <c r="J464" s="31">
        <v>-75150</v>
      </c>
      <c r="K464" s="30" t="s">
        <v>1207</v>
      </c>
      <c r="L464" s="30" t="s">
        <v>1163</v>
      </c>
      <c r="M464" s="32"/>
    </row>
    <row r="465" spans="1:13" x14ac:dyDescent="0.35">
      <c r="A465" s="30">
        <v>460</v>
      </c>
      <c r="B465" s="30" t="s">
        <v>1158</v>
      </c>
      <c r="C465" s="30" t="s">
        <v>1325</v>
      </c>
      <c r="D465" s="30" t="s">
        <v>1329</v>
      </c>
      <c r="E465" s="30" t="s">
        <v>294</v>
      </c>
      <c r="F465" s="30" t="s">
        <v>1032</v>
      </c>
      <c r="G465" s="30" t="s">
        <v>339</v>
      </c>
      <c r="H465" s="30" t="s">
        <v>339</v>
      </c>
      <c r="I465" s="30" t="s">
        <v>581</v>
      </c>
      <c r="J465" s="31">
        <v>-26255</v>
      </c>
      <c r="K465" s="30" t="s">
        <v>1285</v>
      </c>
      <c r="L465" s="30" t="s">
        <v>1163</v>
      </c>
      <c r="M465" s="32"/>
    </row>
    <row r="466" spans="1:13" x14ac:dyDescent="0.35">
      <c r="A466" s="30">
        <v>461</v>
      </c>
      <c r="B466" s="30" t="s">
        <v>1158</v>
      </c>
      <c r="C466" s="30" t="s">
        <v>1325</v>
      </c>
      <c r="D466" s="30" t="s">
        <v>1366</v>
      </c>
      <c r="E466" s="30" t="s">
        <v>294</v>
      </c>
      <c r="F466" s="30" t="s">
        <v>1111</v>
      </c>
      <c r="G466" s="30" t="s">
        <v>449</v>
      </c>
      <c r="H466" s="30" t="s">
        <v>449</v>
      </c>
      <c r="I466" s="30" t="s">
        <v>581</v>
      </c>
      <c r="J466" s="31">
        <v>-125400</v>
      </c>
      <c r="K466" s="30" t="s">
        <v>1226</v>
      </c>
      <c r="L466" s="30" t="s">
        <v>296</v>
      </c>
      <c r="M466" s="32"/>
    </row>
    <row r="467" spans="1:13" x14ac:dyDescent="0.35">
      <c r="A467" s="30">
        <v>462</v>
      </c>
      <c r="B467" s="30" t="s">
        <v>1158</v>
      </c>
      <c r="C467" s="30" t="s">
        <v>1325</v>
      </c>
      <c r="D467" s="30" t="s">
        <v>1471</v>
      </c>
      <c r="E467" s="30" t="s">
        <v>294</v>
      </c>
      <c r="F467" s="30" t="s">
        <v>1111</v>
      </c>
      <c r="G467" s="30" t="s">
        <v>847</v>
      </c>
      <c r="H467" s="30" t="s">
        <v>847</v>
      </c>
      <c r="I467" s="30" t="s">
        <v>581</v>
      </c>
      <c r="J467" s="31">
        <v>-47780</v>
      </c>
      <c r="K467" s="30" t="s">
        <v>1373</v>
      </c>
      <c r="L467" s="30" t="s">
        <v>296</v>
      </c>
      <c r="M467" s="32"/>
    </row>
    <row r="468" spans="1:13" x14ac:dyDescent="0.35">
      <c r="A468" s="30">
        <v>463</v>
      </c>
      <c r="B468" s="30" t="s">
        <v>1158</v>
      </c>
      <c r="C468" s="30" t="s">
        <v>1325</v>
      </c>
      <c r="D468" s="30" t="s">
        <v>1472</v>
      </c>
      <c r="E468" s="30" t="s">
        <v>294</v>
      </c>
      <c r="F468" s="30" t="s">
        <v>1111</v>
      </c>
      <c r="G468" s="30" t="s">
        <v>847</v>
      </c>
      <c r="H468" s="30" t="s">
        <v>847</v>
      </c>
      <c r="I468" s="30" t="s">
        <v>581</v>
      </c>
      <c r="J468" s="31">
        <v>-25800</v>
      </c>
      <c r="K468" s="30" t="s">
        <v>1375</v>
      </c>
      <c r="L468" s="30" t="s">
        <v>296</v>
      </c>
      <c r="M468" s="32"/>
    </row>
    <row r="469" spans="1:13" x14ac:dyDescent="0.35">
      <c r="A469" s="30">
        <v>464</v>
      </c>
      <c r="B469" s="30" t="s">
        <v>1158</v>
      </c>
      <c r="C469" s="30" t="s">
        <v>1325</v>
      </c>
      <c r="D469" s="30" t="s">
        <v>1655</v>
      </c>
      <c r="E469" s="30" t="s">
        <v>294</v>
      </c>
      <c r="F469" s="30" t="s">
        <v>1032</v>
      </c>
      <c r="G469" s="30" t="s">
        <v>174</v>
      </c>
      <c r="H469" s="30" t="s">
        <v>174</v>
      </c>
      <c r="I469" s="30" t="s">
        <v>581</v>
      </c>
      <c r="J469" s="31">
        <v>-90550</v>
      </c>
      <c r="K469" s="30" t="s">
        <v>1377</v>
      </c>
      <c r="L469" s="30" t="s">
        <v>1163</v>
      </c>
      <c r="M469" s="32"/>
    </row>
    <row r="470" spans="1:13" x14ac:dyDescent="0.35">
      <c r="A470" s="30">
        <v>465</v>
      </c>
      <c r="B470" s="30" t="s">
        <v>1158</v>
      </c>
      <c r="C470" s="30" t="s">
        <v>1325</v>
      </c>
      <c r="D470" s="30" t="s">
        <v>1656</v>
      </c>
      <c r="E470" s="30" t="s">
        <v>294</v>
      </c>
      <c r="F470" s="30" t="s">
        <v>1032</v>
      </c>
      <c r="G470" s="30" t="s">
        <v>174</v>
      </c>
      <c r="H470" s="30" t="s">
        <v>174</v>
      </c>
      <c r="I470" s="30" t="s">
        <v>581</v>
      </c>
      <c r="J470" s="31">
        <v>-4488</v>
      </c>
      <c r="K470" s="30" t="s">
        <v>1657</v>
      </c>
      <c r="L470" s="30" t="s">
        <v>1163</v>
      </c>
      <c r="M470" s="32"/>
    </row>
    <row r="471" spans="1:13" x14ac:dyDescent="0.35">
      <c r="A471" s="30">
        <v>466</v>
      </c>
      <c r="B471" s="30" t="s">
        <v>1158</v>
      </c>
      <c r="C471" s="30" t="s">
        <v>1325</v>
      </c>
      <c r="D471" s="30" t="s">
        <v>1658</v>
      </c>
      <c r="E471" s="30" t="s">
        <v>294</v>
      </c>
      <c r="F471" s="30" t="s">
        <v>1032</v>
      </c>
      <c r="G471" s="30" t="s">
        <v>174</v>
      </c>
      <c r="H471" s="30" t="s">
        <v>174</v>
      </c>
      <c r="I471" s="30" t="s">
        <v>581</v>
      </c>
      <c r="J471" s="31">
        <v>-39000</v>
      </c>
      <c r="K471" s="30" t="s">
        <v>1371</v>
      </c>
      <c r="L471" s="30" t="s">
        <v>1163</v>
      </c>
      <c r="M471" s="32"/>
    </row>
    <row r="472" spans="1:13" x14ac:dyDescent="0.35">
      <c r="A472" s="30">
        <v>467</v>
      </c>
      <c r="B472" s="30" t="s">
        <v>1158</v>
      </c>
      <c r="C472" s="30" t="s">
        <v>1325</v>
      </c>
      <c r="D472" s="30" t="s">
        <v>1659</v>
      </c>
      <c r="E472" s="30" t="s">
        <v>294</v>
      </c>
      <c r="F472" s="30" t="s">
        <v>1145</v>
      </c>
      <c r="G472" s="30" t="s">
        <v>174</v>
      </c>
      <c r="H472" s="30" t="s">
        <v>174</v>
      </c>
      <c r="I472" s="30" t="s">
        <v>581</v>
      </c>
      <c r="J472" s="31">
        <v>-85500</v>
      </c>
      <c r="K472" s="30" t="s">
        <v>1409</v>
      </c>
      <c r="L472" s="30" t="s">
        <v>59</v>
      </c>
      <c r="M472" s="32"/>
    </row>
    <row r="473" spans="1:13" x14ac:dyDescent="0.35">
      <c r="A473" s="30">
        <v>468</v>
      </c>
      <c r="B473" s="30" t="s">
        <v>1158</v>
      </c>
      <c r="C473" s="30" t="s">
        <v>984</v>
      </c>
      <c r="D473" s="30" t="s">
        <v>1784</v>
      </c>
      <c r="E473" s="30" t="s">
        <v>122</v>
      </c>
      <c r="F473" s="30" t="s">
        <v>1111</v>
      </c>
      <c r="G473" s="30" t="s">
        <v>140</v>
      </c>
      <c r="H473" s="30" t="s">
        <v>140</v>
      </c>
      <c r="I473" s="30" t="s">
        <v>581</v>
      </c>
      <c r="J473" s="31">
        <v>-18900</v>
      </c>
      <c r="K473" s="30" t="s">
        <v>1785</v>
      </c>
      <c r="L473" s="30" t="s">
        <v>296</v>
      </c>
      <c r="M473" s="32"/>
    </row>
    <row r="474" spans="1:13" x14ac:dyDescent="0.35">
      <c r="A474" s="30">
        <v>469</v>
      </c>
      <c r="B474" s="30" t="s">
        <v>1158</v>
      </c>
      <c r="C474" s="30" t="s">
        <v>989</v>
      </c>
      <c r="D474" s="30" t="s">
        <v>1590</v>
      </c>
      <c r="E474" s="30" t="s">
        <v>991</v>
      </c>
      <c r="F474" s="30" t="s">
        <v>1032</v>
      </c>
      <c r="G474" s="30" t="s">
        <v>411</v>
      </c>
      <c r="H474" s="30" t="s">
        <v>411</v>
      </c>
      <c r="I474" s="30" t="s">
        <v>581</v>
      </c>
      <c r="J474" s="31">
        <v>-12500</v>
      </c>
      <c r="K474" s="30" t="s">
        <v>1591</v>
      </c>
      <c r="L474" s="30" t="s">
        <v>59</v>
      </c>
      <c r="M474" s="32"/>
    </row>
    <row r="475" spans="1:13" x14ac:dyDescent="0.35">
      <c r="A475" s="30">
        <v>470</v>
      </c>
      <c r="B475" s="30" t="s">
        <v>1158</v>
      </c>
      <c r="C475" s="30" t="s">
        <v>989</v>
      </c>
      <c r="D475" s="30" t="s">
        <v>2140</v>
      </c>
      <c r="E475" s="30" t="s">
        <v>991</v>
      </c>
      <c r="F475" s="30" t="s">
        <v>1275</v>
      </c>
      <c r="G475" s="30" t="s">
        <v>132</v>
      </c>
      <c r="H475" s="30" t="s">
        <v>132</v>
      </c>
      <c r="I475" s="30" t="s">
        <v>581</v>
      </c>
      <c r="J475" s="31">
        <v>-66000</v>
      </c>
      <c r="K475" s="30" t="s">
        <v>2141</v>
      </c>
      <c r="L475" s="30" t="s">
        <v>296</v>
      </c>
      <c r="M475" s="32"/>
    </row>
    <row r="476" spans="1:13" x14ac:dyDescent="0.35">
      <c r="A476" s="30">
        <v>471</v>
      </c>
      <c r="B476" s="30" t="s">
        <v>1158</v>
      </c>
      <c r="C476" s="30" t="s">
        <v>989</v>
      </c>
      <c r="D476" s="30" t="s">
        <v>2144</v>
      </c>
      <c r="E476" s="30" t="s">
        <v>991</v>
      </c>
      <c r="F476" s="30" t="s">
        <v>1275</v>
      </c>
      <c r="G476" s="30" t="s">
        <v>132</v>
      </c>
      <c r="H476" s="30" t="s">
        <v>132</v>
      </c>
      <c r="I476" s="30" t="s">
        <v>581</v>
      </c>
      <c r="J476" s="31">
        <v>-75250</v>
      </c>
      <c r="K476" s="30" t="s">
        <v>2145</v>
      </c>
      <c r="L476" s="30" t="s">
        <v>296</v>
      </c>
      <c r="M476" s="32"/>
    </row>
    <row r="477" spans="1:13" x14ac:dyDescent="0.35">
      <c r="A477" s="30">
        <v>472</v>
      </c>
      <c r="B477" s="30" t="s">
        <v>1158</v>
      </c>
      <c r="C477" s="30" t="s">
        <v>989</v>
      </c>
      <c r="D477" s="30" t="s">
        <v>2146</v>
      </c>
      <c r="E477" s="30" t="s">
        <v>991</v>
      </c>
      <c r="F477" s="30" t="s">
        <v>1275</v>
      </c>
      <c r="G477" s="30" t="s">
        <v>132</v>
      </c>
      <c r="H477" s="30" t="s">
        <v>132</v>
      </c>
      <c r="I477" s="30" t="s">
        <v>581</v>
      </c>
      <c r="J477" s="31">
        <v>-84000</v>
      </c>
      <c r="K477" s="30" t="s">
        <v>2147</v>
      </c>
      <c r="L477" s="30" t="s">
        <v>296</v>
      </c>
      <c r="M477" s="32"/>
    </row>
    <row r="478" spans="1:13" x14ac:dyDescent="0.35">
      <c r="A478" s="30">
        <v>473</v>
      </c>
      <c r="B478" s="30" t="s">
        <v>1158</v>
      </c>
      <c r="C478" s="30" t="s">
        <v>989</v>
      </c>
      <c r="D478" s="30" t="s">
        <v>2148</v>
      </c>
      <c r="E478" s="30" t="s">
        <v>991</v>
      </c>
      <c r="F478" s="30" t="s">
        <v>1275</v>
      </c>
      <c r="G478" s="30" t="s">
        <v>132</v>
      </c>
      <c r="H478" s="30" t="s">
        <v>132</v>
      </c>
      <c r="I478" s="30" t="s">
        <v>581</v>
      </c>
      <c r="J478" s="31">
        <v>-94250</v>
      </c>
      <c r="K478" s="30" t="s">
        <v>2149</v>
      </c>
      <c r="L478" s="30" t="s">
        <v>296</v>
      </c>
      <c r="M478" s="32"/>
    </row>
    <row r="479" spans="1:13" x14ac:dyDescent="0.35">
      <c r="A479" s="30">
        <v>474</v>
      </c>
      <c r="B479" s="30" t="s">
        <v>1158</v>
      </c>
      <c r="C479" s="30" t="s">
        <v>51</v>
      </c>
      <c r="D479" s="30" t="s">
        <v>1840</v>
      </c>
      <c r="E479" s="30" t="s">
        <v>53</v>
      </c>
      <c r="F479" s="30" t="s">
        <v>1032</v>
      </c>
      <c r="G479" s="30" t="s">
        <v>132</v>
      </c>
      <c r="H479" s="30" t="s">
        <v>132</v>
      </c>
      <c r="I479" s="30" t="s">
        <v>581</v>
      </c>
      <c r="J479" s="31">
        <v>-1815</v>
      </c>
      <c r="K479" s="30" t="s">
        <v>1841</v>
      </c>
      <c r="L479" s="30" t="s">
        <v>59</v>
      </c>
      <c r="M479" s="32"/>
    </row>
    <row r="480" spans="1:13" x14ac:dyDescent="0.35">
      <c r="A480" s="30">
        <v>475</v>
      </c>
      <c r="B480" s="30" t="s">
        <v>1158</v>
      </c>
      <c r="C480" s="30" t="s">
        <v>51</v>
      </c>
      <c r="D480" s="30" t="s">
        <v>1846</v>
      </c>
      <c r="E480" s="30" t="s">
        <v>53</v>
      </c>
      <c r="F480" s="30" t="s">
        <v>1032</v>
      </c>
      <c r="G480" s="30" t="s">
        <v>132</v>
      </c>
      <c r="H480" s="30" t="s">
        <v>132</v>
      </c>
      <c r="I480" s="30" t="s">
        <v>581</v>
      </c>
      <c r="J480" s="31">
        <v>-2287</v>
      </c>
      <c r="K480" s="30" t="s">
        <v>1847</v>
      </c>
      <c r="L480" s="30" t="s">
        <v>59</v>
      </c>
      <c r="M480" s="32"/>
    </row>
    <row r="481" spans="1:13" x14ac:dyDescent="0.35">
      <c r="A481" s="30">
        <v>476</v>
      </c>
      <c r="B481" s="30" t="s">
        <v>1158</v>
      </c>
      <c r="C481" s="30" t="s">
        <v>51</v>
      </c>
      <c r="D481" s="30" t="s">
        <v>1982</v>
      </c>
      <c r="E481" s="30" t="s">
        <v>53</v>
      </c>
      <c r="F481" s="30" t="s">
        <v>1275</v>
      </c>
      <c r="G481" s="30" t="s">
        <v>132</v>
      </c>
      <c r="H481" s="30" t="s">
        <v>132</v>
      </c>
      <c r="I481" s="30" t="s">
        <v>581</v>
      </c>
      <c r="J481" s="31">
        <v>-32880</v>
      </c>
      <c r="K481" s="30" t="s">
        <v>1983</v>
      </c>
      <c r="L481" s="30" t="s">
        <v>59</v>
      </c>
      <c r="M481" s="32"/>
    </row>
    <row r="482" spans="1:13" x14ac:dyDescent="0.35">
      <c r="A482" s="30">
        <v>477</v>
      </c>
      <c r="B482" s="30" t="s">
        <v>1158</v>
      </c>
      <c r="C482" s="30" t="s">
        <v>51</v>
      </c>
      <c r="D482" s="30" t="s">
        <v>1985</v>
      </c>
      <c r="E482" s="30" t="s">
        <v>53</v>
      </c>
      <c r="F482" s="30" t="s">
        <v>1275</v>
      </c>
      <c r="G482" s="30" t="s">
        <v>132</v>
      </c>
      <c r="H482" s="30" t="s">
        <v>132</v>
      </c>
      <c r="I482" s="30" t="s">
        <v>581</v>
      </c>
      <c r="J482" s="31">
        <v>-35110</v>
      </c>
      <c r="K482" s="30" t="s">
        <v>1986</v>
      </c>
      <c r="L482" s="30" t="s">
        <v>59</v>
      </c>
      <c r="M482" s="32"/>
    </row>
    <row r="483" spans="1:13" x14ac:dyDescent="0.35">
      <c r="A483" s="30">
        <v>478</v>
      </c>
      <c r="B483" s="30" t="s">
        <v>1158</v>
      </c>
      <c r="C483" s="30" t="s">
        <v>51</v>
      </c>
      <c r="D483" s="30" t="s">
        <v>1987</v>
      </c>
      <c r="E483" s="30" t="s">
        <v>53</v>
      </c>
      <c r="F483" s="30" t="s">
        <v>1275</v>
      </c>
      <c r="G483" s="30" t="s">
        <v>132</v>
      </c>
      <c r="H483" s="30" t="s">
        <v>132</v>
      </c>
      <c r="I483" s="30" t="s">
        <v>581</v>
      </c>
      <c r="J483" s="31">
        <v>-480</v>
      </c>
      <c r="K483" s="30" t="s">
        <v>1988</v>
      </c>
      <c r="L483" s="30" t="s">
        <v>59</v>
      </c>
      <c r="M483" s="32"/>
    </row>
    <row r="484" spans="1:13" x14ac:dyDescent="0.35">
      <c r="A484" s="30">
        <v>479</v>
      </c>
      <c r="B484" s="30" t="s">
        <v>1158</v>
      </c>
      <c r="C484" s="30" t="s">
        <v>51</v>
      </c>
      <c r="D484" s="30" t="s">
        <v>1989</v>
      </c>
      <c r="E484" s="30" t="s">
        <v>53</v>
      </c>
      <c r="F484" s="30" t="s">
        <v>1275</v>
      </c>
      <c r="G484" s="30" t="s">
        <v>132</v>
      </c>
      <c r="H484" s="30" t="s">
        <v>132</v>
      </c>
      <c r="I484" s="30" t="s">
        <v>581</v>
      </c>
      <c r="J484" s="31">
        <v>-30000</v>
      </c>
      <c r="K484" s="30" t="s">
        <v>1990</v>
      </c>
      <c r="L484" s="30" t="s">
        <v>59</v>
      </c>
      <c r="M484" s="32"/>
    </row>
    <row r="485" spans="1:13" x14ac:dyDescent="0.35">
      <c r="A485" s="30">
        <v>480</v>
      </c>
      <c r="B485" s="30" t="s">
        <v>1158</v>
      </c>
      <c r="C485" s="30" t="s">
        <v>1631</v>
      </c>
      <c r="D485" s="30" t="s">
        <v>1632</v>
      </c>
      <c r="E485" s="30" t="s">
        <v>832</v>
      </c>
      <c r="F485" s="30" t="s">
        <v>1145</v>
      </c>
      <c r="G485" s="30" t="s">
        <v>174</v>
      </c>
      <c r="H485" s="30" t="s">
        <v>174</v>
      </c>
      <c r="I485" s="30" t="s">
        <v>581</v>
      </c>
      <c r="J485" s="31">
        <v>-6625</v>
      </c>
      <c r="K485" s="30" t="s">
        <v>1253</v>
      </c>
      <c r="L485" s="30" t="s">
        <v>310</v>
      </c>
      <c r="M485" s="32"/>
    </row>
    <row r="486" spans="1:13" x14ac:dyDescent="0.35">
      <c r="A486" s="30">
        <v>481</v>
      </c>
      <c r="B486" s="30" t="s">
        <v>1158</v>
      </c>
      <c r="C486" s="30" t="s">
        <v>1830</v>
      </c>
      <c r="D486" s="30" t="s">
        <v>1831</v>
      </c>
      <c r="E486" s="30" t="s">
        <v>181</v>
      </c>
      <c r="F486" s="30" t="s">
        <v>1032</v>
      </c>
      <c r="G486" s="30" t="s">
        <v>132</v>
      </c>
      <c r="H486" s="30" t="s">
        <v>132</v>
      </c>
      <c r="I486" s="30" t="s">
        <v>581</v>
      </c>
      <c r="J486" s="31">
        <v>-7000</v>
      </c>
      <c r="K486" s="30" t="s">
        <v>1832</v>
      </c>
      <c r="L486" s="30" t="s">
        <v>120</v>
      </c>
      <c r="M486" s="32"/>
    </row>
    <row r="487" spans="1:13" x14ac:dyDescent="0.35">
      <c r="A487" s="30">
        <v>482</v>
      </c>
      <c r="B487" s="30" t="s">
        <v>1158</v>
      </c>
      <c r="C487" s="30" t="s">
        <v>1830</v>
      </c>
      <c r="D487" s="30" t="s">
        <v>1884</v>
      </c>
      <c r="E487" s="30" t="s">
        <v>181</v>
      </c>
      <c r="F487" s="30" t="s">
        <v>1032</v>
      </c>
      <c r="G487" s="30" t="s">
        <v>132</v>
      </c>
      <c r="H487" s="30" t="s">
        <v>132</v>
      </c>
      <c r="I487" s="30" t="s">
        <v>581</v>
      </c>
      <c r="J487" s="31">
        <v>-27000</v>
      </c>
      <c r="K487" s="30" t="s">
        <v>1885</v>
      </c>
      <c r="L487" s="30" t="s">
        <v>59</v>
      </c>
      <c r="M487" s="32"/>
    </row>
    <row r="488" spans="1:13" x14ac:dyDescent="0.35">
      <c r="A488" s="30">
        <v>483</v>
      </c>
      <c r="B488" s="30" t="s">
        <v>1158</v>
      </c>
      <c r="C488" s="30" t="s">
        <v>1830</v>
      </c>
      <c r="D488" s="30" t="s">
        <v>1890</v>
      </c>
      <c r="E488" s="30" t="s">
        <v>181</v>
      </c>
      <c r="F488" s="30" t="s">
        <v>1032</v>
      </c>
      <c r="G488" s="30" t="s">
        <v>132</v>
      </c>
      <c r="H488" s="30" t="s">
        <v>132</v>
      </c>
      <c r="I488" s="30" t="s">
        <v>581</v>
      </c>
      <c r="J488" s="31">
        <v>-21524</v>
      </c>
      <c r="K488" s="30" t="s">
        <v>1891</v>
      </c>
      <c r="L488" s="30" t="s">
        <v>120</v>
      </c>
      <c r="M488" s="32"/>
    </row>
    <row r="489" spans="1:13" x14ac:dyDescent="0.35">
      <c r="A489" s="30">
        <v>484</v>
      </c>
      <c r="B489" s="30" t="s">
        <v>1158</v>
      </c>
      <c r="C489" s="30" t="s">
        <v>1290</v>
      </c>
      <c r="D489" s="30" t="s">
        <v>1291</v>
      </c>
      <c r="E489" s="30" t="s">
        <v>857</v>
      </c>
      <c r="F489" s="30" t="s">
        <v>1032</v>
      </c>
      <c r="G489" s="30" t="s">
        <v>380</v>
      </c>
      <c r="H489" s="30" t="s">
        <v>380</v>
      </c>
      <c r="I489" s="30" t="s">
        <v>581</v>
      </c>
      <c r="J489" s="31">
        <v>-26000</v>
      </c>
      <c r="K489" s="30" t="s">
        <v>1292</v>
      </c>
      <c r="L489" s="30" t="s">
        <v>310</v>
      </c>
      <c r="M489" s="32"/>
    </row>
    <row r="490" spans="1:13" x14ac:dyDescent="0.35">
      <c r="A490" s="30">
        <v>485</v>
      </c>
      <c r="B490" s="30" t="s">
        <v>1158</v>
      </c>
      <c r="C490" s="30" t="s">
        <v>1290</v>
      </c>
      <c r="D490" s="30" t="s">
        <v>1298</v>
      </c>
      <c r="E490" s="30" t="s">
        <v>857</v>
      </c>
      <c r="F490" s="30" t="s">
        <v>1111</v>
      </c>
      <c r="G490" s="30" t="s">
        <v>1299</v>
      </c>
      <c r="H490" s="30" t="s">
        <v>1299</v>
      </c>
      <c r="I490" s="30" t="s">
        <v>581</v>
      </c>
      <c r="J490" s="31">
        <v>-3000</v>
      </c>
      <c r="K490" s="30" t="s">
        <v>1300</v>
      </c>
      <c r="L490" s="30" t="s">
        <v>296</v>
      </c>
      <c r="M490" s="32"/>
    </row>
    <row r="491" spans="1:13" x14ac:dyDescent="0.35">
      <c r="A491" s="30">
        <v>486</v>
      </c>
      <c r="B491" s="30" t="s">
        <v>1158</v>
      </c>
      <c r="C491" s="30" t="s">
        <v>1290</v>
      </c>
      <c r="D491" s="30" t="s">
        <v>1303</v>
      </c>
      <c r="E491" s="30" t="s">
        <v>857</v>
      </c>
      <c r="F491" s="30" t="s">
        <v>1032</v>
      </c>
      <c r="G491" s="30" t="s">
        <v>1304</v>
      </c>
      <c r="H491" s="30" t="s">
        <v>1304</v>
      </c>
      <c r="I491" s="30" t="s">
        <v>581</v>
      </c>
      <c r="J491" s="31">
        <v>-1353822</v>
      </c>
      <c r="K491" s="30" t="s">
        <v>1305</v>
      </c>
      <c r="L491" s="30" t="s">
        <v>59</v>
      </c>
      <c r="M491" s="32"/>
    </row>
    <row r="492" spans="1:13" x14ac:dyDescent="0.35">
      <c r="A492" s="30">
        <v>487</v>
      </c>
      <c r="B492" s="30" t="s">
        <v>1158</v>
      </c>
      <c r="C492" s="30" t="s">
        <v>1290</v>
      </c>
      <c r="D492" s="30" t="s">
        <v>1306</v>
      </c>
      <c r="E492" s="30" t="s">
        <v>857</v>
      </c>
      <c r="F492" s="30" t="s">
        <v>1032</v>
      </c>
      <c r="G492" s="30" t="s">
        <v>1304</v>
      </c>
      <c r="H492" s="30" t="s">
        <v>1304</v>
      </c>
      <c r="I492" s="30" t="s">
        <v>581</v>
      </c>
      <c r="J492" s="31">
        <v>-320580</v>
      </c>
      <c r="K492" s="30" t="s">
        <v>1307</v>
      </c>
      <c r="L492" s="30" t="s">
        <v>59</v>
      </c>
      <c r="M492" s="32"/>
    </row>
    <row r="493" spans="1:13" x14ac:dyDescent="0.35">
      <c r="A493" s="30">
        <v>488</v>
      </c>
      <c r="B493" s="30" t="s">
        <v>1158</v>
      </c>
      <c r="C493" s="30" t="s">
        <v>1290</v>
      </c>
      <c r="D493" s="30" t="s">
        <v>1308</v>
      </c>
      <c r="E493" s="30" t="s">
        <v>857</v>
      </c>
      <c r="F493" s="30" t="s">
        <v>1032</v>
      </c>
      <c r="G493" s="30" t="s">
        <v>1304</v>
      </c>
      <c r="H493" s="30" t="s">
        <v>1304</v>
      </c>
      <c r="I493" s="30" t="s">
        <v>581</v>
      </c>
      <c r="J493" s="31">
        <v>-646900</v>
      </c>
      <c r="K493" s="30" t="s">
        <v>1309</v>
      </c>
      <c r="L493" s="30" t="s">
        <v>59</v>
      </c>
      <c r="M493" s="32"/>
    </row>
    <row r="494" spans="1:13" x14ac:dyDescent="0.35">
      <c r="A494" s="30">
        <v>489</v>
      </c>
      <c r="B494" s="30" t="s">
        <v>1158</v>
      </c>
      <c r="C494" s="30" t="s">
        <v>1290</v>
      </c>
      <c r="D494" s="30" t="s">
        <v>1310</v>
      </c>
      <c r="E494" s="30" t="s">
        <v>857</v>
      </c>
      <c r="F494" s="30" t="s">
        <v>1032</v>
      </c>
      <c r="G494" s="30" t="s">
        <v>1304</v>
      </c>
      <c r="H494" s="30" t="s">
        <v>1304</v>
      </c>
      <c r="I494" s="30" t="s">
        <v>581</v>
      </c>
      <c r="J494" s="31">
        <v>-751790</v>
      </c>
      <c r="K494" s="30" t="s">
        <v>1311</v>
      </c>
      <c r="L494" s="30" t="s">
        <v>59</v>
      </c>
      <c r="M494" s="32"/>
    </row>
    <row r="495" spans="1:13" x14ac:dyDescent="0.35">
      <c r="A495" s="30">
        <v>490</v>
      </c>
      <c r="B495" s="30" t="s">
        <v>1158</v>
      </c>
      <c r="C495" s="30" t="s">
        <v>1290</v>
      </c>
      <c r="D495" s="30" t="s">
        <v>1312</v>
      </c>
      <c r="E495" s="30" t="s">
        <v>857</v>
      </c>
      <c r="F495" s="30" t="s">
        <v>1032</v>
      </c>
      <c r="G495" s="30" t="s">
        <v>1304</v>
      </c>
      <c r="H495" s="30" t="s">
        <v>1304</v>
      </c>
      <c r="I495" s="30" t="s">
        <v>581</v>
      </c>
      <c r="J495" s="31">
        <v>-4486440</v>
      </c>
      <c r="K495" s="30" t="s">
        <v>1313</v>
      </c>
      <c r="L495" s="30" t="s">
        <v>59</v>
      </c>
      <c r="M495" s="32"/>
    </row>
    <row r="496" spans="1:13" x14ac:dyDescent="0.35">
      <c r="A496" s="30">
        <v>491</v>
      </c>
      <c r="B496" s="30" t="s">
        <v>1158</v>
      </c>
      <c r="C496" s="30" t="s">
        <v>1290</v>
      </c>
      <c r="D496" s="30" t="s">
        <v>1485</v>
      </c>
      <c r="E496" s="30" t="s">
        <v>857</v>
      </c>
      <c r="F496" s="30" t="s">
        <v>1032</v>
      </c>
      <c r="G496" s="30" t="s">
        <v>847</v>
      </c>
      <c r="H496" s="30" t="s">
        <v>847</v>
      </c>
      <c r="I496" s="30" t="s">
        <v>581</v>
      </c>
      <c r="J496" s="31">
        <v>-25000</v>
      </c>
      <c r="K496" s="30" t="s">
        <v>1486</v>
      </c>
      <c r="L496" s="30" t="s">
        <v>59</v>
      </c>
      <c r="M496" s="32"/>
    </row>
    <row r="497" spans="1:13" x14ac:dyDescent="0.35">
      <c r="A497" s="30">
        <v>492</v>
      </c>
      <c r="B497" s="30" t="s">
        <v>1158</v>
      </c>
      <c r="C497" s="30" t="s">
        <v>1290</v>
      </c>
      <c r="D497" s="30" t="s">
        <v>2204</v>
      </c>
      <c r="E497" s="30" t="s">
        <v>857</v>
      </c>
      <c r="F497" s="30" t="s">
        <v>868</v>
      </c>
      <c r="G497" s="30" t="s">
        <v>1234</v>
      </c>
      <c r="H497" s="30" t="s">
        <v>1234</v>
      </c>
      <c r="I497" s="30" t="s">
        <v>869</v>
      </c>
      <c r="J497" s="31">
        <v>-200</v>
      </c>
      <c r="K497" s="30" t="s">
        <v>2205</v>
      </c>
      <c r="L497" s="30" t="s">
        <v>296</v>
      </c>
      <c r="M497" s="32"/>
    </row>
    <row r="498" spans="1:13" x14ac:dyDescent="0.35">
      <c r="A498" s="30">
        <v>493</v>
      </c>
      <c r="B498" s="30" t="s">
        <v>1158</v>
      </c>
      <c r="C498" s="30" t="s">
        <v>1159</v>
      </c>
      <c r="D498" s="30" t="s">
        <v>1160</v>
      </c>
      <c r="E498" s="30" t="s">
        <v>229</v>
      </c>
      <c r="F498" s="30" t="s">
        <v>1032</v>
      </c>
      <c r="G498" s="30" t="s">
        <v>1161</v>
      </c>
      <c r="H498" s="30" t="s">
        <v>1161</v>
      </c>
      <c r="I498" s="30" t="s">
        <v>581</v>
      </c>
      <c r="J498" s="31">
        <v>-3620</v>
      </c>
      <c r="K498" s="30" t="s">
        <v>1162</v>
      </c>
      <c r="L498" s="30" t="s">
        <v>1163</v>
      </c>
      <c r="M498" s="32"/>
    </row>
    <row r="499" spans="1:13" x14ac:dyDescent="0.35">
      <c r="A499" s="30">
        <v>494</v>
      </c>
      <c r="B499" s="30" t="s">
        <v>1158</v>
      </c>
      <c r="C499" s="30" t="s">
        <v>1159</v>
      </c>
      <c r="D499" s="30" t="s">
        <v>1164</v>
      </c>
      <c r="E499" s="30" t="s">
        <v>229</v>
      </c>
      <c r="F499" s="30" t="s">
        <v>1045</v>
      </c>
      <c r="G499" s="30" t="s">
        <v>1165</v>
      </c>
      <c r="H499" s="30" t="s">
        <v>1166</v>
      </c>
      <c r="I499" s="30" t="s">
        <v>581</v>
      </c>
      <c r="J499" s="31">
        <v>-11582</v>
      </c>
      <c r="K499" s="30" t="s">
        <v>1167</v>
      </c>
      <c r="L499" s="30" t="s">
        <v>1168</v>
      </c>
      <c r="M499" s="32"/>
    </row>
    <row r="500" spans="1:13" x14ac:dyDescent="0.35">
      <c r="A500" s="30">
        <v>495</v>
      </c>
      <c r="B500" s="30" t="s">
        <v>1158</v>
      </c>
      <c r="C500" s="30" t="s">
        <v>1159</v>
      </c>
      <c r="D500" s="30" t="s">
        <v>1188</v>
      </c>
      <c r="E500" s="30" t="s">
        <v>229</v>
      </c>
      <c r="F500" s="30" t="s">
        <v>1145</v>
      </c>
      <c r="G500" s="30" t="s">
        <v>1189</v>
      </c>
      <c r="H500" s="30" t="s">
        <v>1189</v>
      </c>
      <c r="I500" s="30" t="s">
        <v>581</v>
      </c>
      <c r="J500" s="31">
        <v>-25872</v>
      </c>
      <c r="K500" s="30" t="s">
        <v>1190</v>
      </c>
      <c r="L500" s="30" t="s">
        <v>1191</v>
      </c>
      <c r="M500" s="32"/>
    </row>
    <row r="501" spans="1:13" x14ac:dyDescent="0.35">
      <c r="A501" s="30">
        <v>496</v>
      </c>
      <c r="B501" s="30" t="s">
        <v>1158</v>
      </c>
      <c r="C501" s="30" t="s">
        <v>1159</v>
      </c>
      <c r="D501" s="30" t="s">
        <v>1370</v>
      </c>
      <c r="E501" s="30" t="s">
        <v>229</v>
      </c>
      <c r="F501" s="30" t="s">
        <v>1032</v>
      </c>
      <c r="G501" s="30" t="s">
        <v>449</v>
      </c>
      <c r="H501" s="30" t="s">
        <v>449</v>
      </c>
      <c r="I501" s="30" t="s">
        <v>581</v>
      </c>
      <c r="J501" s="31">
        <v>-8000</v>
      </c>
      <c r="K501" s="30" t="s">
        <v>1371</v>
      </c>
      <c r="L501" s="30" t="s">
        <v>1163</v>
      </c>
      <c r="M501" s="32"/>
    </row>
    <row r="502" spans="1:13" x14ac:dyDescent="0.35">
      <c r="A502" s="30">
        <v>497</v>
      </c>
      <c r="B502" s="30" t="s">
        <v>1158</v>
      </c>
      <c r="C502" s="30" t="s">
        <v>1159</v>
      </c>
      <c r="D502" s="30" t="s">
        <v>1408</v>
      </c>
      <c r="E502" s="30" t="s">
        <v>229</v>
      </c>
      <c r="F502" s="30" t="s">
        <v>1145</v>
      </c>
      <c r="G502" s="30" t="s">
        <v>456</v>
      </c>
      <c r="H502" s="30" t="s">
        <v>456</v>
      </c>
      <c r="I502" s="30" t="s">
        <v>581</v>
      </c>
      <c r="J502" s="31">
        <v>-4000</v>
      </c>
      <c r="K502" s="30" t="s">
        <v>1409</v>
      </c>
      <c r="L502" s="30" t="s">
        <v>120</v>
      </c>
      <c r="M502" s="32"/>
    </row>
    <row r="503" spans="1:13" x14ac:dyDescent="0.35">
      <c r="A503" s="30">
        <v>498</v>
      </c>
      <c r="B503" s="30" t="s">
        <v>1158</v>
      </c>
      <c r="C503" s="30" t="s">
        <v>1159</v>
      </c>
      <c r="D503" s="30" t="s">
        <v>1410</v>
      </c>
      <c r="E503" s="30" t="s">
        <v>229</v>
      </c>
      <c r="F503" s="30" t="s">
        <v>1145</v>
      </c>
      <c r="G503" s="30" t="s">
        <v>456</v>
      </c>
      <c r="H503" s="30" t="s">
        <v>456</v>
      </c>
      <c r="I503" s="30" t="s">
        <v>581</v>
      </c>
      <c r="J503" s="31">
        <v>-12500</v>
      </c>
      <c r="K503" s="30" t="s">
        <v>1411</v>
      </c>
      <c r="L503" s="30" t="s">
        <v>59</v>
      </c>
      <c r="M503" s="32"/>
    </row>
    <row r="504" spans="1:13" x14ac:dyDescent="0.35">
      <c r="A504" s="30">
        <v>499</v>
      </c>
      <c r="B504" s="30" t="s">
        <v>1158</v>
      </c>
      <c r="C504" s="30" t="s">
        <v>1159</v>
      </c>
      <c r="D504" s="30" t="s">
        <v>1947</v>
      </c>
      <c r="E504" s="30" t="s">
        <v>229</v>
      </c>
      <c r="F504" s="30" t="s">
        <v>1145</v>
      </c>
      <c r="G504" s="30" t="s">
        <v>132</v>
      </c>
      <c r="H504" s="30" t="s">
        <v>132</v>
      </c>
      <c r="I504" s="30" t="s">
        <v>581</v>
      </c>
      <c r="J504" s="31">
        <v>-18440</v>
      </c>
      <c r="K504" s="30" t="s">
        <v>1948</v>
      </c>
      <c r="L504" s="30" t="s">
        <v>120</v>
      </c>
      <c r="M504" s="32"/>
    </row>
    <row r="505" spans="1:13" x14ac:dyDescent="0.35">
      <c r="A505" s="30">
        <v>500</v>
      </c>
      <c r="B505" s="30" t="s">
        <v>1158</v>
      </c>
      <c r="C505" s="30" t="s">
        <v>1159</v>
      </c>
      <c r="D505" s="30" t="s">
        <v>2304</v>
      </c>
      <c r="E505" s="30" t="s">
        <v>229</v>
      </c>
      <c r="F505" s="30" t="s">
        <v>868</v>
      </c>
      <c r="G505" s="30" t="s">
        <v>2186</v>
      </c>
      <c r="H505" s="30" t="s">
        <v>2186</v>
      </c>
      <c r="I505" s="30" t="s">
        <v>869</v>
      </c>
      <c r="J505" s="31">
        <v>-2100</v>
      </c>
      <c r="K505" s="30" t="s">
        <v>2305</v>
      </c>
      <c r="L505" s="30" t="s">
        <v>1172</v>
      </c>
      <c r="M505" s="32"/>
    </row>
    <row r="506" spans="1:13" x14ac:dyDescent="0.35">
      <c r="A506" s="30">
        <v>501</v>
      </c>
      <c r="B506" s="30" t="s">
        <v>1158</v>
      </c>
      <c r="C506" s="30" t="s">
        <v>2198</v>
      </c>
      <c r="D506" s="30" t="s">
        <v>2199</v>
      </c>
      <c r="E506" s="30" t="s">
        <v>2200</v>
      </c>
      <c r="F506" s="30" t="s">
        <v>868</v>
      </c>
      <c r="G506" s="30" t="s">
        <v>2201</v>
      </c>
      <c r="H506" s="30" t="s">
        <v>2202</v>
      </c>
      <c r="I506" s="30" t="s">
        <v>869</v>
      </c>
      <c r="J506" s="31">
        <v>-0.2</v>
      </c>
      <c r="K506" s="30" t="s">
        <v>2203</v>
      </c>
      <c r="L506" s="30" t="s">
        <v>1163</v>
      </c>
      <c r="M506" s="32"/>
    </row>
    <row r="507" spans="1:13" x14ac:dyDescent="0.35">
      <c r="A507" s="30">
        <v>502</v>
      </c>
      <c r="B507" s="30" t="s">
        <v>1158</v>
      </c>
      <c r="C507" s="30" t="s">
        <v>1673</v>
      </c>
      <c r="D507" s="30" t="s">
        <v>1674</v>
      </c>
      <c r="E507" s="30" t="s">
        <v>596</v>
      </c>
      <c r="F507" s="30" t="s">
        <v>1032</v>
      </c>
      <c r="G507" s="30" t="s">
        <v>174</v>
      </c>
      <c r="H507" s="30" t="s">
        <v>174</v>
      </c>
      <c r="I507" s="30" t="s">
        <v>581</v>
      </c>
      <c r="J507" s="31">
        <v>-5250</v>
      </c>
      <c r="K507" s="30" t="s">
        <v>1675</v>
      </c>
      <c r="L507" s="30" t="s">
        <v>120</v>
      </c>
      <c r="M507" s="32"/>
    </row>
    <row r="508" spans="1:13" x14ac:dyDescent="0.35">
      <c r="A508" s="30">
        <v>503</v>
      </c>
      <c r="B508" s="30" t="s">
        <v>1158</v>
      </c>
      <c r="C508" s="30" t="s">
        <v>1673</v>
      </c>
      <c r="D508" s="30" t="s">
        <v>2259</v>
      </c>
      <c r="E508" s="30" t="s">
        <v>596</v>
      </c>
      <c r="F508" s="30" t="s">
        <v>868</v>
      </c>
      <c r="G508" s="30" t="s">
        <v>132</v>
      </c>
      <c r="H508" s="30" t="s">
        <v>132</v>
      </c>
      <c r="I508" s="30" t="s">
        <v>869</v>
      </c>
      <c r="J508" s="31">
        <v>-5250</v>
      </c>
      <c r="K508" s="30" t="s">
        <v>2260</v>
      </c>
      <c r="L508" s="30" t="s">
        <v>170</v>
      </c>
      <c r="M508" s="32"/>
    </row>
    <row r="509" spans="1:13" x14ac:dyDescent="0.35">
      <c r="A509" s="30">
        <v>504</v>
      </c>
      <c r="B509" s="30" t="s">
        <v>1158</v>
      </c>
      <c r="C509" s="30" t="s">
        <v>1592</v>
      </c>
      <c r="D509" s="30" t="s">
        <v>1593</v>
      </c>
      <c r="E509" s="30" t="s">
        <v>406</v>
      </c>
      <c r="F509" s="30" t="s">
        <v>1275</v>
      </c>
      <c r="G509" s="30" t="s">
        <v>411</v>
      </c>
      <c r="H509" s="30" t="s">
        <v>411</v>
      </c>
      <c r="I509" s="30" t="s">
        <v>581</v>
      </c>
      <c r="J509" s="31">
        <v>-20000</v>
      </c>
      <c r="K509" s="30" t="s">
        <v>1594</v>
      </c>
      <c r="L509" s="30" t="s">
        <v>115</v>
      </c>
      <c r="M509" s="32"/>
    </row>
    <row r="510" spans="1:13" x14ac:dyDescent="0.35">
      <c r="A510" s="30">
        <v>505</v>
      </c>
      <c r="B510" s="30" t="s">
        <v>1158</v>
      </c>
      <c r="C510" s="30" t="s">
        <v>2188</v>
      </c>
      <c r="D510" s="30" t="s">
        <v>2189</v>
      </c>
      <c r="E510" s="30" t="s">
        <v>294</v>
      </c>
      <c r="F510" s="30" t="s">
        <v>868</v>
      </c>
      <c r="G510" s="30" t="s">
        <v>2190</v>
      </c>
      <c r="H510" s="30" t="s">
        <v>2190</v>
      </c>
      <c r="I510" s="30" t="s">
        <v>869</v>
      </c>
      <c r="J510" s="31">
        <v>-270</v>
      </c>
      <c r="K510" s="30" t="s">
        <v>2191</v>
      </c>
      <c r="L510" s="30" t="s">
        <v>1163</v>
      </c>
      <c r="M510" s="32"/>
    </row>
    <row r="511" spans="1:13" x14ac:dyDescent="0.35">
      <c r="A511" s="30">
        <v>506</v>
      </c>
      <c r="B511" s="30" t="s">
        <v>1158</v>
      </c>
      <c r="C511" s="30" t="s">
        <v>1737</v>
      </c>
      <c r="D511" s="30" t="s">
        <v>1738</v>
      </c>
      <c r="E511" s="30" t="s">
        <v>255</v>
      </c>
      <c r="F511" s="30" t="s">
        <v>1032</v>
      </c>
      <c r="G511" s="30" t="s">
        <v>140</v>
      </c>
      <c r="H511" s="30" t="s">
        <v>140</v>
      </c>
      <c r="I511" s="30" t="s">
        <v>581</v>
      </c>
      <c r="J511" s="31">
        <v>-30000</v>
      </c>
      <c r="K511" s="30" t="s">
        <v>724</v>
      </c>
      <c r="L511" s="30" t="s">
        <v>115</v>
      </c>
      <c r="M511" s="32"/>
    </row>
    <row r="512" spans="1:13" x14ac:dyDescent="0.35">
      <c r="A512" s="30">
        <v>507</v>
      </c>
      <c r="B512" s="30" t="s">
        <v>1158</v>
      </c>
      <c r="C512" s="30" t="s">
        <v>1737</v>
      </c>
      <c r="D512" s="30" t="s">
        <v>1739</v>
      </c>
      <c r="E512" s="30" t="s">
        <v>255</v>
      </c>
      <c r="F512" s="30" t="s">
        <v>1032</v>
      </c>
      <c r="G512" s="30" t="s">
        <v>140</v>
      </c>
      <c r="H512" s="30" t="s">
        <v>140</v>
      </c>
      <c r="I512" s="30" t="s">
        <v>581</v>
      </c>
      <c r="J512" s="31">
        <v>-17000</v>
      </c>
      <c r="K512" s="30" t="s">
        <v>1740</v>
      </c>
      <c r="L512" s="30" t="s">
        <v>115</v>
      </c>
      <c r="M512" s="32"/>
    </row>
    <row r="513" spans="1:13" x14ac:dyDescent="0.35">
      <c r="A513" s="30">
        <v>508</v>
      </c>
      <c r="B513" s="30" t="s">
        <v>1158</v>
      </c>
      <c r="C513" s="30" t="s">
        <v>1737</v>
      </c>
      <c r="D513" s="30" t="s">
        <v>1741</v>
      </c>
      <c r="E513" s="30" t="s">
        <v>255</v>
      </c>
      <c r="F513" s="30" t="s">
        <v>1032</v>
      </c>
      <c r="G513" s="30" t="s">
        <v>140</v>
      </c>
      <c r="H513" s="30" t="s">
        <v>140</v>
      </c>
      <c r="I513" s="30" t="s">
        <v>581</v>
      </c>
      <c r="J513" s="31">
        <v>-30000</v>
      </c>
      <c r="K513" s="30" t="s">
        <v>1742</v>
      </c>
      <c r="L513" s="30" t="s">
        <v>115</v>
      </c>
      <c r="M513" s="32"/>
    </row>
    <row r="514" spans="1:13" x14ac:dyDescent="0.35">
      <c r="A514" s="30">
        <v>509</v>
      </c>
      <c r="B514" s="30" t="s">
        <v>1158</v>
      </c>
      <c r="C514" s="30" t="s">
        <v>1737</v>
      </c>
      <c r="D514" s="30" t="s">
        <v>1746</v>
      </c>
      <c r="E514" s="30" t="s">
        <v>255</v>
      </c>
      <c r="F514" s="30" t="s">
        <v>1032</v>
      </c>
      <c r="G514" s="30" t="s">
        <v>140</v>
      </c>
      <c r="H514" s="30" t="s">
        <v>140</v>
      </c>
      <c r="I514" s="30" t="s">
        <v>581</v>
      </c>
      <c r="J514" s="31">
        <v>-198000</v>
      </c>
      <c r="K514" s="30" t="s">
        <v>1747</v>
      </c>
      <c r="L514" s="30" t="s">
        <v>115</v>
      </c>
      <c r="M514" s="32"/>
    </row>
    <row r="515" spans="1:13" x14ac:dyDescent="0.35">
      <c r="A515" s="30">
        <v>510</v>
      </c>
      <c r="B515" s="30" t="s">
        <v>1158</v>
      </c>
      <c r="C515" s="30" t="s">
        <v>1737</v>
      </c>
      <c r="D515" s="30" t="s">
        <v>1748</v>
      </c>
      <c r="E515" s="30" t="s">
        <v>255</v>
      </c>
      <c r="F515" s="30" t="s">
        <v>1032</v>
      </c>
      <c r="G515" s="30" t="s">
        <v>140</v>
      </c>
      <c r="H515" s="30" t="s">
        <v>140</v>
      </c>
      <c r="I515" s="30" t="s">
        <v>581</v>
      </c>
      <c r="J515" s="31">
        <v>-9000</v>
      </c>
      <c r="K515" s="30" t="s">
        <v>1749</v>
      </c>
      <c r="L515" s="30" t="s">
        <v>115</v>
      </c>
      <c r="M515" s="32"/>
    </row>
    <row r="516" spans="1:13" x14ac:dyDescent="0.35">
      <c r="A516" s="30">
        <v>511</v>
      </c>
      <c r="B516" s="30" t="s">
        <v>1158</v>
      </c>
      <c r="C516" s="30" t="s">
        <v>1737</v>
      </c>
      <c r="D516" s="30" t="s">
        <v>1752</v>
      </c>
      <c r="E516" s="30" t="s">
        <v>255</v>
      </c>
      <c r="F516" s="30" t="s">
        <v>1032</v>
      </c>
      <c r="G516" s="30" t="s">
        <v>140</v>
      </c>
      <c r="H516" s="30" t="s">
        <v>140</v>
      </c>
      <c r="I516" s="30" t="s">
        <v>581</v>
      </c>
      <c r="J516" s="31">
        <v>-300000</v>
      </c>
      <c r="K516" s="30" t="s">
        <v>1753</v>
      </c>
      <c r="L516" s="30" t="s">
        <v>115</v>
      </c>
      <c r="M516" s="32"/>
    </row>
    <row r="517" spans="1:13" x14ac:dyDescent="0.35">
      <c r="A517" s="30">
        <v>512</v>
      </c>
      <c r="B517" s="30" t="s">
        <v>1158</v>
      </c>
      <c r="C517" s="30" t="s">
        <v>1737</v>
      </c>
      <c r="D517" s="30" t="s">
        <v>1758</v>
      </c>
      <c r="E517" s="30" t="s">
        <v>255</v>
      </c>
      <c r="F517" s="30" t="s">
        <v>1032</v>
      </c>
      <c r="G517" s="30" t="s">
        <v>140</v>
      </c>
      <c r="H517" s="30" t="s">
        <v>140</v>
      </c>
      <c r="I517" s="30" t="s">
        <v>581</v>
      </c>
      <c r="J517" s="31">
        <v>-158666.67000000001</v>
      </c>
      <c r="K517" s="30" t="s">
        <v>1759</v>
      </c>
      <c r="L517" s="30" t="s">
        <v>120</v>
      </c>
      <c r="M517" s="32"/>
    </row>
    <row r="518" spans="1:13" x14ac:dyDescent="0.35">
      <c r="A518" s="30">
        <v>513</v>
      </c>
      <c r="B518" s="30" t="s">
        <v>1158</v>
      </c>
      <c r="C518" s="30" t="s">
        <v>1737</v>
      </c>
      <c r="D518" s="30" t="s">
        <v>1763</v>
      </c>
      <c r="E518" s="30" t="s">
        <v>255</v>
      </c>
      <c r="F518" s="30" t="s">
        <v>1032</v>
      </c>
      <c r="G518" s="30" t="s">
        <v>140</v>
      </c>
      <c r="H518" s="30" t="s">
        <v>140</v>
      </c>
      <c r="I518" s="30" t="s">
        <v>581</v>
      </c>
      <c r="J518" s="31">
        <v>-369000</v>
      </c>
      <c r="K518" s="30" t="s">
        <v>1764</v>
      </c>
      <c r="L518" s="30" t="s">
        <v>115</v>
      </c>
      <c r="M518" s="32"/>
    </row>
    <row r="519" spans="1:13" x14ac:dyDescent="0.35">
      <c r="A519" s="30">
        <v>514</v>
      </c>
      <c r="B519" s="30" t="s">
        <v>1158</v>
      </c>
      <c r="C519" s="30" t="s">
        <v>1737</v>
      </c>
      <c r="D519" s="30" t="s">
        <v>1768</v>
      </c>
      <c r="E519" s="30" t="s">
        <v>255</v>
      </c>
      <c r="F519" s="30" t="s">
        <v>1032</v>
      </c>
      <c r="G519" s="30" t="s">
        <v>140</v>
      </c>
      <c r="H519" s="30" t="s">
        <v>140</v>
      </c>
      <c r="I519" s="30" t="s">
        <v>581</v>
      </c>
      <c r="J519" s="31">
        <v>-9000</v>
      </c>
      <c r="K519" s="30" t="s">
        <v>1769</v>
      </c>
      <c r="L519" s="30" t="s">
        <v>115</v>
      </c>
      <c r="M519" s="32"/>
    </row>
    <row r="520" spans="1:13" x14ac:dyDescent="0.35">
      <c r="A520" s="30">
        <v>515</v>
      </c>
      <c r="B520" s="30" t="s">
        <v>1158</v>
      </c>
      <c r="C520" s="30" t="s">
        <v>1737</v>
      </c>
      <c r="D520" s="30" t="s">
        <v>1770</v>
      </c>
      <c r="E520" s="30" t="s">
        <v>255</v>
      </c>
      <c r="F520" s="30" t="s">
        <v>1032</v>
      </c>
      <c r="G520" s="30" t="s">
        <v>140</v>
      </c>
      <c r="H520" s="30" t="s">
        <v>140</v>
      </c>
      <c r="I520" s="30" t="s">
        <v>581</v>
      </c>
      <c r="J520" s="31">
        <v>-36000</v>
      </c>
      <c r="K520" s="30" t="s">
        <v>1771</v>
      </c>
      <c r="L520" s="30" t="s">
        <v>115</v>
      </c>
      <c r="M520" s="32"/>
    </row>
    <row r="521" spans="1:13" x14ac:dyDescent="0.35">
      <c r="A521" s="30">
        <v>516</v>
      </c>
      <c r="B521" s="30" t="s">
        <v>1158</v>
      </c>
      <c r="C521" s="30" t="s">
        <v>1737</v>
      </c>
      <c r="D521" s="30" t="s">
        <v>1774</v>
      </c>
      <c r="E521" s="30" t="s">
        <v>255</v>
      </c>
      <c r="F521" s="30" t="s">
        <v>1032</v>
      </c>
      <c r="G521" s="30" t="s">
        <v>140</v>
      </c>
      <c r="H521" s="30" t="s">
        <v>140</v>
      </c>
      <c r="I521" s="30" t="s">
        <v>581</v>
      </c>
      <c r="J521" s="31">
        <v>-71000</v>
      </c>
      <c r="K521" s="30" t="s">
        <v>1775</v>
      </c>
      <c r="L521" s="30" t="s">
        <v>120</v>
      </c>
      <c r="M521" s="32"/>
    </row>
    <row r="522" spans="1:13" x14ac:dyDescent="0.35">
      <c r="A522" s="30">
        <v>517</v>
      </c>
      <c r="B522" s="30" t="s">
        <v>1158</v>
      </c>
      <c r="C522" s="30" t="s">
        <v>2239</v>
      </c>
      <c r="D522" s="30" t="s">
        <v>2240</v>
      </c>
      <c r="E522" s="30" t="s">
        <v>73</v>
      </c>
      <c r="F522" s="30" t="s">
        <v>868</v>
      </c>
      <c r="G522" s="30" t="s">
        <v>456</v>
      </c>
      <c r="H522" s="30" t="s">
        <v>456</v>
      </c>
      <c r="I522" s="30" t="s">
        <v>869</v>
      </c>
      <c r="J522" s="31">
        <v>-50.88</v>
      </c>
      <c r="K522" s="30" t="s">
        <v>2241</v>
      </c>
      <c r="L522" s="30" t="s">
        <v>605</v>
      </c>
      <c r="M522" s="32"/>
    </row>
    <row r="523" spans="1:13" x14ac:dyDescent="0.35">
      <c r="A523" s="30">
        <v>518</v>
      </c>
      <c r="B523" s="30" t="s">
        <v>1158</v>
      </c>
      <c r="C523" s="30" t="s">
        <v>1412</v>
      </c>
      <c r="D523" s="30" t="s">
        <v>1413</v>
      </c>
      <c r="E523" s="30" t="s">
        <v>656</v>
      </c>
      <c r="F523" s="30" t="s">
        <v>1275</v>
      </c>
      <c r="G523" s="30" t="s">
        <v>456</v>
      </c>
      <c r="H523" s="30" t="s">
        <v>456</v>
      </c>
      <c r="I523" s="30" t="s">
        <v>581</v>
      </c>
      <c r="J523" s="31">
        <v>-10950</v>
      </c>
      <c r="K523" s="30" t="s">
        <v>1414</v>
      </c>
      <c r="L523" s="30" t="s">
        <v>120</v>
      </c>
      <c r="M523" s="32"/>
    </row>
    <row r="524" spans="1:13" x14ac:dyDescent="0.35">
      <c r="A524" s="30">
        <v>519</v>
      </c>
      <c r="B524" s="30" t="s">
        <v>1158</v>
      </c>
      <c r="C524" s="30" t="s">
        <v>1412</v>
      </c>
      <c r="D524" s="30" t="s">
        <v>1415</v>
      </c>
      <c r="E524" s="30" t="s">
        <v>656</v>
      </c>
      <c r="F524" s="30" t="s">
        <v>1275</v>
      </c>
      <c r="G524" s="30" t="s">
        <v>456</v>
      </c>
      <c r="H524" s="30" t="s">
        <v>456</v>
      </c>
      <c r="I524" s="30" t="s">
        <v>581</v>
      </c>
      <c r="J524" s="31">
        <v>-3600</v>
      </c>
      <c r="K524" s="30" t="s">
        <v>1416</v>
      </c>
      <c r="L524" s="30" t="s">
        <v>310</v>
      </c>
      <c r="M524" s="32"/>
    </row>
    <row r="525" spans="1:13" x14ac:dyDescent="0.35">
      <c r="A525" s="30">
        <v>520</v>
      </c>
      <c r="B525" s="30" t="s">
        <v>1158</v>
      </c>
      <c r="C525" s="30" t="s">
        <v>1412</v>
      </c>
      <c r="D525" s="30" t="s">
        <v>1539</v>
      </c>
      <c r="E525" s="30" t="s">
        <v>656</v>
      </c>
      <c r="F525" s="30" t="s">
        <v>1032</v>
      </c>
      <c r="G525" s="30" t="s">
        <v>74</v>
      </c>
      <c r="H525" s="30" t="s">
        <v>74</v>
      </c>
      <c r="I525" s="30" t="s">
        <v>581</v>
      </c>
      <c r="J525" s="31">
        <v>-30000</v>
      </c>
      <c r="K525" s="30" t="s">
        <v>1540</v>
      </c>
      <c r="L525" s="30" t="s">
        <v>115</v>
      </c>
      <c r="M525" s="32"/>
    </row>
    <row r="526" spans="1:13" x14ac:dyDescent="0.35">
      <c r="A526" s="30">
        <v>521</v>
      </c>
      <c r="B526" s="30" t="s">
        <v>1158</v>
      </c>
      <c r="C526" s="30" t="s">
        <v>1412</v>
      </c>
      <c r="D526" s="30" t="s">
        <v>1602</v>
      </c>
      <c r="E526" s="30" t="s">
        <v>656</v>
      </c>
      <c r="F526" s="30" t="s">
        <v>1275</v>
      </c>
      <c r="G526" s="30" t="s">
        <v>168</v>
      </c>
      <c r="H526" s="30" t="s">
        <v>168</v>
      </c>
      <c r="I526" s="30" t="s">
        <v>581</v>
      </c>
      <c r="J526" s="31">
        <v>-25250</v>
      </c>
      <c r="K526" s="30" t="s">
        <v>1603</v>
      </c>
      <c r="L526" s="30" t="s">
        <v>120</v>
      </c>
      <c r="M526" s="32"/>
    </row>
    <row r="527" spans="1:13" x14ac:dyDescent="0.35">
      <c r="A527" s="30">
        <v>522</v>
      </c>
      <c r="B527" s="30" t="s">
        <v>1158</v>
      </c>
      <c r="C527" s="30" t="s">
        <v>1412</v>
      </c>
      <c r="D527" s="30" t="s">
        <v>1839</v>
      </c>
      <c r="E527" s="30" t="s">
        <v>656</v>
      </c>
      <c r="F527" s="30" t="s">
        <v>1032</v>
      </c>
      <c r="G527" s="30" t="s">
        <v>132</v>
      </c>
      <c r="H527" s="30" t="s">
        <v>132</v>
      </c>
      <c r="I527" s="30" t="s">
        <v>581</v>
      </c>
      <c r="J527" s="31">
        <v>-900</v>
      </c>
      <c r="K527" s="30" t="s">
        <v>800</v>
      </c>
      <c r="L527" s="30" t="s">
        <v>120</v>
      </c>
      <c r="M527" s="32"/>
    </row>
    <row r="528" spans="1:13" x14ac:dyDescent="0.35">
      <c r="A528" s="30">
        <v>523</v>
      </c>
      <c r="B528" s="30" t="s">
        <v>1158</v>
      </c>
      <c r="C528" s="30" t="s">
        <v>1412</v>
      </c>
      <c r="D528" s="30" t="s">
        <v>2135</v>
      </c>
      <c r="E528" s="30" t="s">
        <v>656</v>
      </c>
      <c r="F528" s="30" t="s">
        <v>1032</v>
      </c>
      <c r="G528" s="30" t="s">
        <v>132</v>
      </c>
      <c r="H528" s="30" t="s">
        <v>132</v>
      </c>
      <c r="I528" s="30" t="s">
        <v>581</v>
      </c>
      <c r="J528" s="31">
        <v>-3840</v>
      </c>
      <c r="K528" s="30" t="s">
        <v>2074</v>
      </c>
      <c r="L528" s="30" t="s">
        <v>120</v>
      </c>
      <c r="M528" s="32"/>
    </row>
    <row r="529" spans="1:13" x14ac:dyDescent="0.35">
      <c r="A529" s="30">
        <v>524</v>
      </c>
      <c r="B529" s="30" t="s">
        <v>1158</v>
      </c>
      <c r="C529" s="30" t="s">
        <v>1412</v>
      </c>
      <c r="D529" s="30" t="s">
        <v>2138</v>
      </c>
      <c r="E529" s="30" t="s">
        <v>656</v>
      </c>
      <c r="F529" s="30" t="s">
        <v>1275</v>
      </c>
      <c r="G529" s="30" t="s">
        <v>132</v>
      </c>
      <c r="H529" s="30" t="s">
        <v>132</v>
      </c>
      <c r="I529" s="30" t="s">
        <v>581</v>
      </c>
      <c r="J529" s="31">
        <v>-3000</v>
      </c>
      <c r="K529" s="30" t="s">
        <v>808</v>
      </c>
      <c r="L529" s="30" t="s">
        <v>120</v>
      </c>
      <c r="M529" s="32"/>
    </row>
    <row r="530" spans="1:13" x14ac:dyDescent="0.35">
      <c r="A530" s="30">
        <v>525</v>
      </c>
      <c r="B530" s="30" t="s">
        <v>1158</v>
      </c>
      <c r="C530" s="30" t="s">
        <v>1412</v>
      </c>
      <c r="D530" s="30" t="s">
        <v>2139</v>
      </c>
      <c r="E530" s="30" t="s">
        <v>656</v>
      </c>
      <c r="F530" s="30" t="s">
        <v>1032</v>
      </c>
      <c r="G530" s="30" t="s">
        <v>132</v>
      </c>
      <c r="H530" s="30" t="s">
        <v>132</v>
      </c>
      <c r="I530" s="30" t="s">
        <v>581</v>
      </c>
      <c r="J530" s="31">
        <v>-116280</v>
      </c>
      <c r="K530" s="30" t="s">
        <v>816</v>
      </c>
      <c r="L530" s="30" t="s">
        <v>1163</v>
      </c>
      <c r="M530" s="32"/>
    </row>
    <row r="531" spans="1:13" x14ac:dyDescent="0.35">
      <c r="A531" s="30">
        <v>526</v>
      </c>
      <c r="B531" s="30" t="s">
        <v>1158</v>
      </c>
      <c r="C531" s="30" t="s">
        <v>1001</v>
      </c>
      <c r="D531" s="30" t="s">
        <v>1828</v>
      </c>
      <c r="E531" s="30" t="s">
        <v>1003</v>
      </c>
      <c r="F531" s="30" t="s">
        <v>1275</v>
      </c>
      <c r="G531" s="30" t="s">
        <v>132</v>
      </c>
      <c r="H531" s="30" t="s">
        <v>132</v>
      </c>
      <c r="I531" s="30" t="s">
        <v>581</v>
      </c>
      <c r="J531" s="31">
        <v>-13500</v>
      </c>
      <c r="K531" s="30" t="s">
        <v>1829</v>
      </c>
      <c r="L531" s="30" t="s">
        <v>120</v>
      </c>
      <c r="M531" s="32"/>
    </row>
    <row r="532" spans="1:13" x14ac:dyDescent="0.35">
      <c r="A532" s="30">
        <v>527</v>
      </c>
      <c r="B532" s="30" t="s">
        <v>1158</v>
      </c>
      <c r="C532" s="30" t="s">
        <v>1001</v>
      </c>
      <c r="D532" s="30" t="s">
        <v>1833</v>
      </c>
      <c r="E532" s="30" t="s">
        <v>1003</v>
      </c>
      <c r="F532" s="30" t="s">
        <v>1032</v>
      </c>
      <c r="G532" s="30" t="s">
        <v>132</v>
      </c>
      <c r="H532" s="30" t="s">
        <v>132</v>
      </c>
      <c r="I532" s="30" t="s">
        <v>581</v>
      </c>
      <c r="J532" s="31">
        <v>-48264.6</v>
      </c>
      <c r="K532" s="30" t="s">
        <v>1834</v>
      </c>
      <c r="L532" s="30" t="s">
        <v>1635</v>
      </c>
      <c r="M532" s="32"/>
    </row>
    <row r="533" spans="1:13" x14ac:dyDescent="0.35">
      <c r="A533" s="30">
        <v>528</v>
      </c>
      <c r="B533" s="30" t="s">
        <v>1158</v>
      </c>
      <c r="C533" s="30" t="s">
        <v>1001</v>
      </c>
      <c r="D533" s="30" t="s">
        <v>1835</v>
      </c>
      <c r="E533" s="30" t="s">
        <v>1003</v>
      </c>
      <c r="F533" s="30" t="s">
        <v>1032</v>
      </c>
      <c r="G533" s="30" t="s">
        <v>132</v>
      </c>
      <c r="H533" s="30" t="s">
        <v>132</v>
      </c>
      <c r="I533" s="30" t="s">
        <v>581</v>
      </c>
      <c r="J533" s="31">
        <v>-73921.8</v>
      </c>
      <c r="K533" s="30" t="s">
        <v>1836</v>
      </c>
      <c r="L533" s="30" t="s">
        <v>1635</v>
      </c>
      <c r="M533" s="32"/>
    </row>
    <row r="534" spans="1:13" x14ac:dyDescent="0.35">
      <c r="A534" s="30">
        <v>529</v>
      </c>
      <c r="B534" s="30" t="s">
        <v>1158</v>
      </c>
      <c r="C534" s="30" t="s">
        <v>1617</v>
      </c>
      <c r="D534" s="30" t="s">
        <v>1618</v>
      </c>
      <c r="E534" s="30" t="s">
        <v>294</v>
      </c>
      <c r="F534" s="30" t="s">
        <v>1145</v>
      </c>
      <c r="G534" s="30" t="s">
        <v>168</v>
      </c>
      <c r="H534" s="30" t="s">
        <v>168</v>
      </c>
      <c r="I534" s="30" t="s">
        <v>581</v>
      </c>
      <c r="J534" s="31">
        <v>-6165</v>
      </c>
      <c r="K534" s="30" t="s">
        <v>1619</v>
      </c>
      <c r="L534" s="30" t="s">
        <v>120</v>
      </c>
      <c r="M534" s="32"/>
    </row>
    <row r="535" spans="1:13" x14ac:dyDescent="0.35">
      <c r="A535" s="30">
        <v>530</v>
      </c>
      <c r="B535" s="30" t="s">
        <v>1158</v>
      </c>
      <c r="C535" s="30" t="s">
        <v>1179</v>
      </c>
      <c r="D535" s="30" t="s">
        <v>1180</v>
      </c>
      <c r="E535" s="30" t="s">
        <v>294</v>
      </c>
      <c r="F535" s="30" t="s">
        <v>1032</v>
      </c>
      <c r="G535" s="30" t="s">
        <v>1181</v>
      </c>
      <c r="H535" s="30" t="s">
        <v>1181</v>
      </c>
      <c r="I535" s="30" t="s">
        <v>581</v>
      </c>
      <c r="J535" s="31">
        <v>-429880</v>
      </c>
      <c r="K535" s="30" t="s">
        <v>1182</v>
      </c>
      <c r="L535" s="30" t="s">
        <v>120</v>
      </c>
      <c r="M535" s="32"/>
    </row>
    <row r="536" spans="1:13" x14ac:dyDescent="0.35">
      <c r="A536" s="30">
        <v>531</v>
      </c>
      <c r="B536" s="30" t="s">
        <v>1158</v>
      </c>
      <c r="C536" s="30" t="s">
        <v>1179</v>
      </c>
      <c r="D536" s="30" t="s">
        <v>1183</v>
      </c>
      <c r="E536" s="30" t="s">
        <v>294</v>
      </c>
      <c r="F536" s="30" t="s">
        <v>1032</v>
      </c>
      <c r="G536" s="30" t="s">
        <v>1181</v>
      </c>
      <c r="H536" s="30" t="s">
        <v>1181</v>
      </c>
      <c r="I536" s="30" t="s">
        <v>581</v>
      </c>
      <c r="J536" s="31">
        <v>-6625</v>
      </c>
      <c r="K536" s="30" t="s">
        <v>1162</v>
      </c>
      <c r="L536" s="30" t="s">
        <v>310</v>
      </c>
      <c r="M536" s="32"/>
    </row>
    <row r="537" spans="1:13" x14ac:dyDescent="0.35">
      <c r="A537" s="30">
        <v>532</v>
      </c>
      <c r="B537" s="30" t="s">
        <v>1158</v>
      </c>
      <c r="C537" s="30" t="s">
        <v>1179</v>
      </c>
      <c r="D537" s="30" t="s">
        <v>1256</v>
      </c>
      <c r="E537" s="30" t="s">
        <v>294</v>
      </c>
      <c r="F537" s="30" t="s">
        <v>1032</v>
      </c>
      <c r="G537" s="30" t="s">
        <v>1257</v>
      </c>
      <c r="H537" s="30" t="s">
        <v>1257</v>
      </c>
      <c r="I537" s="30" t="s">
        <v>581</v>
      </c>
      <c r="J537" s="31">
        <v>-3323</v>
      </c>
      <c r="K537" s="30" t="s">
        <v>1258</v>
      </c>
      <c r="L537" s="30" t="s">
        <v>1163</v>
      </c>
      <c r="M537" s="32"/>
    </row>
    <row r="538" spans="1:13" x14ac:dyDescent="0.35">
      <c r="A538" s="30">
        <v>533</v>
      </c>
      <c r="B538" s="30" t="s">
        <v>1158</v>
      </c>
      <c r="C538" s="30" t="s">
        <v>1179</v>
      </c>
      <c r="D538" s="30" t="s">
        <v>1321</v>
      </c>
      <c r="E538" s="30" t="s">
        <v>294</v>
      </c>
      <c r="F538" s="30" t="s">
        <v>1032</v>
      </c>
      <c r="G538" s="30" t="s">
        <v>428</v>
      </c>
      <c r="H538" s="30" t="s">
        <v>428</v>
      </c>
      <c r="I538" s="30" t="s">
        <v>581</v>
      </c>
      <c r="J538" s="31">
        <v>-6562</v>
      </c>
      <c r="K538" s="30" t="s">
        <v>1322</v>
      </c>
      <c r="L538" s="30" t="s">
        <v>1163</v>
      </c>
      <c r="M538" s="32"/>
    </row>
    <row r="539" spans="1:13" x14ac:dyDescent="0.35">
      <c r="A539" s="30">
        <v>534</v>
      </c>
      <c r="B539" s="30" t="s">
        <v>1158</v>
      </c>
      <c r="C539" s="30" t="s">
        <v>1179</v>
      </c>
      <c r="D539" s="30" t="s">
        <v>1323</v>
      </c>
      <c r="E539" s="30" t="s">
        <v>294</v>
      </c>
      <c r="F539" s="30" t="s">
        <v>1032</v>
      </c>
      <c r="G539" s="30" t="s">
        <v>428</v>
      </c>
      <c r="H539" s="30" t="s">
        <v>428</v>
      </c>
      <c r="I539" s="30" t="s">
        <v>581</v>
      </c>
      <c r="J539" s="31">
        <v>-105550</v>
      </c>
      <c r="K539" s="30" t="s">
        <v>1324</v>
      </c>
      <c r="L539" s="30" t="s">
        <v>1163</v>
      </c>
      <c r="M539" s="32"/>
    </row>
    <row r="540" spans="1:13" x14ac:dyDescent="0.35">
      <c r="A540" s="30">
        <v>535</v>
      </c>
      <c r="B540" s="30" t="s">
        <v>1158</v>
      </c>
      <c r="C540" s="30" t="s">
        <v>1179</v>
      </c>
      <c r="D540" s="30" t="s">
        <v>1677</v>
      </c>
      <c r="E540" s="30" t="s">
        <v>294</v>
      </c>
      <c r="F540" s="30" t="s">
        <v>1145</v>
      </c>
      <c r="G540" s="30" t="s">
        <v>174</v>
      </c>
      <c r="H540" s="30" t="s">
        <v>174</v>
      </c>
      <c r="I540" s="30" t="s">
        <v>581</v>
      </c>
      <c r="J540" s="31">
        <v>-322500</v>
      </c>
      <c r="K540" s="30" t="s">
        <v>1195</v>
      </c>
      <c r="L540" s="30" t="s">
        <v>59</v>
      </c>
      <c r="M540" s="32"/>
    </row>
    <row r="541" spans="1:13" x14ac:dyDescent="0.35">
      <c r="A541" s="30">
        <v>536</v>
      </c>
      <c r="B541" s="30" t="s">
        <v>1158</v>
      </c>
      <c r="C541" s="30" t="s">
        <v>1179</v>
      </c>
      <c r="D541" s="30" t="s">
        <v>1678</v>
      </c>
      <c r="E541" s="30" t="s">
        <v>294</v>
      </c>
      <c r="F541" s="30" t="s">
        <v>1032</v>
      </c>
      <c r="G541" s="30" t="s">
        <v>174</v>
      </c>
      <c r="H541" s="30" t="s">
        <v>174</v>
      </c>
      <c r="I541" s="30" t="s">
        <v>581</v>
      </c>
      <c r="J541" s="31">
        <v>-6625</v>
      </c>
      <c r="K541" s="30" t="s">
        <v>1199</v>
      </c>
      <c r="L541" s="30" t="s">
        <v>310</v>
      </c>
      <c r="M541" s="32"/>
    </row>
    <row r="542" spans="1:13" x14ac:dyDescent="0.35">
      <c r="A542" s="30">
        <v>537</v>
      </c>
      <c r="B542" s="30" t="s">
        <v>1158</v>
      </c>
      <c r="C542" s="30" t="s">
        <v>1179</v>
      </c>
      <c r="D542" s="30" t="s">
        <v>2164</v>
      </c>
      <c r="E542" s="30" t="s">
        <v>294</v>
      </c>
      <c r="F542" s="30" t="s">
        <v>1032</v>
      </c>
      <c r="G542" s="30" t="s">
        <v>2165</v>
      </c>
      <c r="H542" s="30" t="s">
        <v>2165</v>
      </c>
      <c r="I542" s="30" t="s">
        <v>581</v>
      </c>
      <c r="J542" s="31">
        <v>-2000</v>
      </c>
      <c r="K542" s="30" t="s">
        <v>2166</v>
      </c>
      <c r="L542" s="30" t="s">
        <v>2167</v>
      </c>
      <c r="M542" s="32"/>
    </row>
    <row r="543" spans="1:13" x14ac:dyDescent="0.35">
      <c r="A543" s="30">
        <v>538</v>
      </c>
      <c r="B543" s="30" t="s">
        <v>1158</v>
      </c>
      <c r="C543" s="30" t="s">
        <v>1723</v>
      </c>
      <c r="D543" s="30" t="s">
        <v>1724</v>
      </c>
      <c r="E543" s="30" t="s">
        <v>1725</v>
      </c>
      <c r="F543" s="30" t="s">
        <v>1032</v>
      </c>
      <c r="G543" s="30" t="s">
        <v>140</v>
      </c>
      <c r="H543" s="30" t="s">
        <v>140</v>
      </c>
      <c r="I543" s="30" t="s">
        <v>581</v>
      </c>
      <c r="J543" s="31">
        <v>-4905</v>
      </c>
      <c r="K543" s="30" t="s">
        <v>1726</v>
      </c>
      <c r="L543" s="30" t="s">
        <v>120</v>
      </c>
      <c r="M543" s="32"/>
    </row>
    <row r="544" spans="1:13" x14ac:dyDescent="0.35">
      <c r="A544" s="30">
        <v>539</v>
      </c>
      <c r="B544" s="30" t="s">
        <v>1158</v>
      </c>
      <c r="C544" s="30" t="s">
        <v>1231</v>
      </c>
      <c r="D544" s="30" t="s">
        <v>1232</v>
      </c>
      <c r="E544" s="30" t="s">
        <v>1233</v>
      </c>
      <c r="F544" s="30" t="s">
        <v>1111</v>
      </c>
      <c r="G544" s="30" t="s">
        <v>1234</v>
      </c>
      <c r="H544" s="30" t="s">
        <v>1234</v>
      </c>
      <c r="I544" s="30" t="s">
        <v>581</v>
      </c>
      <c r="J544" s="31">
        <v>-36846</v>
      </c>
      <c r="K544" s="30" t="s">
        <v>1235</v>
      </c>
      <c r="L544" s="30" t="s">
        <v>296</v>
      </c>
      <c r="M544" s="32"/>
    </row>
    <row r="545" spans="1:13" x14ac:dyDescent="0.35">
      <c r="A545" s="30">
        <v>540</v>
      </c>
      <c r="B545" s="30" t="s">
        <v>1158</v>
      </c>
      <c r="C545" s="30" t="s">
        <v>1231</v>
      </c>
      <c r="D545" s="30" t="s">
        <v>1295</v>
      </c>
      <c r="E545" s="30" t="s">
        <v>1233</v>
      </c>
      <c r="F545" s="30" t="s">
        <v>1032</v>
      </c>
      <c r="G545" s="30" t="s">
        <v>1296</v>
      </c>
      <c r="H545" s="30" t="s">
        <v>1296</v>
      </c>
      <c r="I545" s="30" t="s">
        <v>581</v>
      </c>
      <c r="J545" s="31">
        <v>-150000</v>
      </c>
      <c r="K545" s="30" t="s">
        <v>1297</v>
      </c>
      <c r="L545" s="30" t="s">
        <v>115</v>
      </c>
      <c r="M545" s="32"/>
    </row>
    <row r="546" spans="1:13" x14ac:dyDescent="0.35">
      <c r="A546" s="30">
        <v>541</v>
      </c>
      <c r="B546" s="30" t="s">
        <v>1158</v>
      </c>
      <c r="C546" s="30" t="s">
        <v>1636</v>
      </c>
      <c r="D546" s="30" t="s">
        <v>1637</v>
      </c>
      <c r="E546" s="30" t="s">
        <v>1489</v>
      </c>
      <c r="F546" s="30" t="s">
        <v>1111</v>
      </c>
      <c r="G546" s="30" t="s">
        <v>174</v>
      </c>
      <c r="H546" s="30" t="s">
        <v>174</v>
      </c>
      <c r="I546" s="30" t="s">
        <v>581</v>
      </c>
      <c r="J546" s="31">
        <v>-24750</v>
      </c>
      <c r="K546" s="30" t="s">
        <v>1638</v>
      </c>
      <c r="L546" s="30" t="s">
        <v>296</v>
      </c>
      <c r="M546" s="32"/>
    </row>
    <row r="547" spans="1:13" x14ac:dyDescent="0.35">
      <c r="A547" s="30">
        <v>542</v>
      </c>
      <c r="B547" s="30" t="s">
        <v>1158</v>
      </c>
      <c r="C547" s="30" t="s">
        <v>1636</v>
      </c>
      <c r="D547" s="30" t="s">
        <v>1639</v>
      </c>
      <c r="E547" s="30" t="s">
        <v>1489</v>
      </c>
      <c r="F547" s="30" t="s">
        <v>1111</v>
      </c>
      <c r="G547" s="30" t="s">
        <v>174</v>
      </c>
      <c r="H547" s="30" t="s">
        <v>174</v>
      </c>
      <c r="I547" s="30" t="s">
        <v>581</v>
      </c>
      <c r="J547" s="31">
        <v>-216000</v>
      </c>
      <c r="K547" s="30" t="s">
        <v>1640</v>
      </c>
      <c r="L547" s="30" t="s">
        <v>296</v>
      </c>
      <c r="M547" s="32"/>
    </row>
    <row r="548" spans="1:13" x14ac:dyDescent="0.35">
      <c r="A548" s="30">
        <v>543</v>
      </c>
      <c r="B548" s="30" t="s">
        <v>1158</v>
      </c>
      <c r="C548" s="30" t="s">
        <v>1569</v>
      </c>
      <c r="D548" s="30" t="s">
        <v>1570</v>
      </c>
      <c r="E548" s="30" t="s">
        <v>1571</v>
      </c>
      <c r="F548" s="30" t="s">
        <v>1275</v>
      </c>
      <c r="G548" s="30" t="s">
        <v>411</v>
      </c>
      <c r="H548" s="30" t="s">
        <v>411</v>
      </c>
      <c r="I548" s="30" t="s">
        <v>581</v>
      </c>
      <c r="J548" s="31">
        <v>-7700</v>
      </c>
      <c r="K548" s="30" t="s">
        <v>679</v>
      </c>
      <c r="L548" s="30" t="s">
        <v>120</v>
      </c>
      <c r="M548" s="32"/>
    </row>
    <row r="549" spans="1:13" x14ac:dyDescent="0.35">
      <c r="A549" s="30">
        <v>544</v>
      </c>
      <c r="B549" s="30" t="s">
        <v>1158</v>
      </c>
      <c r="C549" s="30" t="s">
        <v>1569</v>
      </c>
      <c r="D549" s="30" t="s">
        <v>1681</v>
      </c>
      <c r="E549" s="30" t="s">
        <v>1571</v>
      </c>
      <c r="F549" s="30" t="s">
        <v>1275</v>
      </c>
      <c r="G549" s="30" t="s">
        <v>140</v>
      </c>
      <c r="H549" s="30" t="s">
        <v>140</v>
      </c>
      <c r="I549" s="30" t="s">
        <v>581</v>
      </c>
      <c r="J549" s="31">
        <v>-114180</v>
      </c>
      <c r="K549" s="30" t="s">
        <v>1682</v>
      </c>
      <c r="L549" s="30" t="s">
        <v>120</v>
      </c>
      <c r="M549" s="32"/>
    </row>
    <row r="550" spans="1:13" x14ac:dyDescent="0.35">
      <c r="A550" s="30">
        <v>545</v>
      </c>
      <c r="B550" s="30" t="s">
        <v>1158</v>
      </c>
      <c r="C550" s="30" t="s">
        <v>1569</v>
      </c>
      <c r="D550" s="30" t="s">
        <v>1685</v>
      </c>
      <c r="E550" s="30" t="s">
        <v>1571</v>
      </c>
      <c r="F550" s="30" t="s">
        <v>1275</v>
      </c>
      <c r="G550" s="30" t="s">
        <v>140</v>
      </c>
      <c r="H550" s="30" t="s">
        <v>140</v>
      </c>
      <c r="I550" s="30" t="s">
        <v>581</v>
      </c>
      <c r="J550" s="31">
        <v>-33550</v>
      </c>
      <c r="K550" s="30" t="s">
        <v>1686</v>
      </c>
      <c r="L550" s="30" t="s">
        <v>120</v>
      </c>
      <c r="M550" s="32"/>
    </row>
    <row r="551" spans="1:13" x14ac:dyDescent="0.35">
      <c r="A551" s="30">
        <v>546</v>
      </c>
      <c r="B551" s="30" t="s">
        <v>1158</v>
      </c>
      <c r="C551" s="30" t="s">
        <v>1569</v>
      </c>
      <c r="D551" s="30" t="s">
        <v>1687</v>
      </c>
      <c r="E551" s="30" t="s">
        <v>1571</v>
      </c>
      <c r="F551" s="30" t="s">
        <v>1275</v>
      </c>
      <c r="G551" s="30" t="s">
        <v>140</v>
      </c>
      <c r="H551" s="30" t="s">
        <v>140</v>
      </c>
      <c r="I551" s="30" t="s">
        <v>581</v>
      </c>
      <c r="J551" s="31">
        <v>-16844</v>
      </c>
      <c r="K551" s="30" t="s">
        <v>1688</v>
      </c>
      <c r="L551" s="30" t="s">
        <v>120</v>
      </c>
      <c r="M551" s="32"/>
    </row>
    <row r="552" spans="1:13" x14ac:dyDescent="0.35">
      <c r="A552" s="30">
        <v>547</v>
      </c>
      <c r="B552" s="30" t="s">
        <v>1158</v>
      </c>
      <c r="C552" s="30" t="s">
        <v>1569</v>
      </c>
      <c r="D552" s="30" t="s">
        <v>1689</v>
      </c>
      <c r="E552" s="30" t="s">
        <v>1571</v>
      </c>
      <c r="F552" s="30" t="s">
        <v>1032</v>
      </c>
      <c r="G552" s="30" t="s">
        <v>140</v>
      </c>
      <c r="H552" s="30" t="s">
        <v>140</v>
      </c>
      <c r="I552" s="30" t="s">
        <v>581</v>
      </c>
      <c r="J552" s="31">
        <v>-1110</v>
      </c>
      <c r="K552" s="30" t="s">
        <v>1690</v>
      </c>
      <c r="L552" s="30" t="s">
        <v>120</v>
      </c>
      <c r="M552" s="32"/>
    </row>
    <row r="553" spans="1:13" x14ac:dyDescent="0.35">
      <c r="A553" s="30">
        <v>548</v>
      </c>
      <c r="B553" s="30" t="s">
        <v>1158</v>
      </c>
      <c r="C553" s="30" t="s">
        <v>1569</v>
      </c>
      <c r="D553" s="30" t="s">
        <v>1691</v>
      </c>
      <c r="E553" s="30" t="s">
        <v>1571</v>
      </c>
      <c r="F553" s="30" t="s">
        <v>1032</v>
      </c>
      <c r="G553" s="30" t="s">
        <v>140</v>
      </c>
      <c r="H553" s="30" t="s">
        <v>140</v>
      </c>
      <c r="I553" s="30" t="s">
        <v>581</v>
      </c>
      <c r="J553" s="31">
        <v>-6000</v>
      </c>
      <c r="K553" s="30" t="s">
        <v>1692</v>
      </c>
      <c r="L553" s="30" t="s">
        <v>120</v>
      </c>
      <c r="M553" s="32"/>
    </row>
    <row r="554" spans="1:13" x14ac:dyDescent="0.35">
      <c r="A554" s="30">
        <v>549</v>
      </c>
      <c r="B554" s="30" t="s">
        <v>1158</v>
      </c>
      <c r="C554" s="30" t="s">
        <v>1569</v>
      </c>
      <c r="D554" s="30" t="s">
        <v>1693</v>
      </c>
      <c r="E554" s="30" t="s">
        <v>1571</v>
      </c>
      <c r="F554" s="30" t="s">
        <v>1032</v>
      </c>
      <c r="G554" s="30" t="s">
        <v>140</v>
      </c>
      <c r="H554" s="30" t="s">
        <v>140</v>
      </c>
      <c r="I554" s="30" t="s">
        <v>581</v>
      </c>
      <c r="J554" s="31">
        <v>-5625</v>
      </c>
      <c r="K554" s="30" t="s">
        <v>1694</v>
      </c>
      <c r="L554" s="30" t="s">
        <v>120</v>
      </c>
      <c r="M554" s="32"/>
    </row>
    <row r="555" spans="1:13" x14ac:dyDescent="0.35">
      <c r="A555" s="30">
        <v>550</v>
      </c>
      <c r="B555" s="30" t="s">
        <v>1158</v>
      </c>
      <c r="C555" s="30" t="s">
        <v>1569</v>
      </c>
      <c r="D555" s="30" t="s">
        <v>1697</v>
      </c>
      <c r="E555" s="30" t="s">
        <v>1571</v>
      </c>
      <c r="F555" s="30" t="s">
        <v>1032</v>
      </c>
      <c r="G555" s="30" t="s">
        <v>140</v>
      </c>
      <c r="H555" s="30" t="s">
        <v>140</v>
      </c>
      <c r="I555" s="30" t="s">
        <v>581</v>
      </c>
      <c r="J555" s="31">
        <v>-6699.8</v>
      </c>
      <c r="K555" s="30" t="s">
        <v>1698</v>
      </c>
      <c r="L555" s="30" t="s">
        <v>120</v>
      </c>
      <c r="M555" s="32"/>
    </row>
    <row r="556" spans="1:13" x14ac:dyDescent="0.35">
      <c r="A556" s="30">
        <v>551</v>
      </c>
      <c r="B556" s="30" t="s">
        <v>1158</v>
      </c>
      <c r="C556" s="30" t="s">
        <v>1569</v>
      </c>
      <c r="D556" s="30" t="s">
        <v>1699</v>
      </c>
      <c r="E556" s="30" t="s">
        <v>1571</v>
      </c>
      <c r="F556" s="30" t="s">
        <v>1032</v>
      </c>
      <c r="G556" s="30" t="s">
        <v>140</v>
      </c>
      <c r="H556" s="30" t="s">
        <v>140</v>
      </c>
      <c r="I556" s="30" t="s">
        <v>581</v>
      </c>
      <c r="J556" s="31">
        <v>-6780</v>
      </c>
      <c r="K556" s="30" t="s">
        <v>1700</v>
      </c>
      <c r="L556" s="30" t="s">
        <v>120</v>
      </c>
      <c r="M556" s="32"/>
    </row>
    <row r="557" spans="1:13" x14ac:dyDescent="0.35">
      <c r="A557" s="30">
        <v>552</v>
      </c>
      <c r="B557" s="30" t="s">
        <v>1158</v>
      </c>
      <c r="C557" s="30" t="s">
        <v>1569</v>
      </c>
      <c r="D557" s="30" t="s">
        <v>1701</v>
      </c>
      <c r="E557" s="30" t="s">
        <v>1571</v>
      </c>
      <c r="F557" s="30" t="s">
        <v>1032</v>
      </c>
      <c r="G557" s="30" t="s">
        <v>140</v>
      </c>
      <c r="H557" s="30" t="s">
        <v>140</v>
      </c>
      <c r="I557" s="30" t="s">
        <v>581</v>
      </c>
      <c r="J557" s="31">
        <v>-16000</v>
      </c>
      <c r="K557" s="30" t="s">
        <v>1702</v>
      </c>
      <c r="L557" s="30" t="s">
        <v>120</v>
      </c>
      <c r="M557" s="32"/>
    </row>
    <row r="558" spans="1:13" x14ac:dyDescent="0.35">
      <c r="A558" s="30">
        <v>553</v>
      </c>
      <c r="B558" s="30" t="s">
        <v>1158</v>
      </c>
      <c r="C558" s="30" t="s">
        <v>1569</v>
      </c>
      <c r="D558" s="30" t="s">
        <v>1703</v>
      </c>
      <c r="E558" s="30" t="s">
        <v>1571</v>
      </c>
      <c r="F558" s="30" t="s">
        <v>1032</v>
      </c>
      <c r="G558" s="30" t="s">
        <v>140</v>
      </c>
      <c r="H558" s="30" t="s">
        <v>140</v>
      </c>
      <c r="I558" s="30" t="s">
        <v>581</v>
      </c>
      <c r="J558" s="31">
        <v>-1860</v>
      </c>
      <c r="K558" s="30" t="s">
        <v>1704</v>
      </c>
      <c r="L558" s="30" t="s">
        <v>120</v>
      </c>
      <c r="M558" s="32"/>
    </row>
    <row r="559" spans="1:13" x14ac:dyDescent="0.35">
      <c r="A559" s="30">
        <v>554</v>
      </c>
      <c r="B559" s="30" t="s">
        <v>1158</v>
      </c>
      <c r="C559" s="30" t="s">
        <v>1569</v>
      </c>
      <c r="D559" s="30" t="s">
        <v>1707</v>
      </c>
      <c r="E559" s="30" t="s">
        <v>1571</v>
      </c>
      <c r="F559" s="30" t="s">
        <v>1032</v>
      </c>
      <c r="G559" s="30" t="s">
        <v>140</v>
      </c>
      <c r="H559" s="30" t="s">
        <v>140</v>
      </c>
      <c r="I559" s="30" t="s">
        <v>581</v>
      </c>
      <c r="J559" s="31">
        <v>-5625</v>
      </c>
      <c r="K559" s="30" t="s">
        <v>1708</v>
      </c>
      <c r="L559" s="30" t="s">
        <v>120</v>
      </c>
      <c r="M559" s="32"/>
    </row>
    <row r="560" spans="1:13" x14ac:dyDescent="0.35">
      <c r="A560" s="30">
        <v>555</v>
      </c>
      <c r="B560" s="30" t="s">
        <v>1158</v>
      </c>
      <c r="C560" s="30" t="s">
        <v>1623</v>
      </c>
      <c r="D560" s="30" t="s">
        <v>1624</v>
      </c>
      <c r="E560" s="30" t="s">
        <v>1233</v>
      </c>
      <c r="F560" s="30" t="s">
        <v>1032</v>
      </c>
      <c r="G560" s="30" t="s">
        <v>168</v>
      </c>
      <c r="H560" s="30" t="s">
        <v>168</v>
      </c>
      <c r="I560" s="30" t="s">
        <v>581</v>
      </c>
      <c r="J560" s="31">
        <v>-200</v>
      </c>
      <c r="K560" s="30" t="s">
        <v>1625</v>
      </c>
      <c r="L560" s="30" t="s">
        <v>120</v>
      </c>
      <c r="M560" s="32"/>
    </row>
    <row r="561" spans="1:13" x14ac:dyDescent="0.35">
      <c r="A561" s="30">
        <v>556</v>
      </c>
      <c r="B561" s="30" t="s">
        <v>1158</v>
      </c>
      <c r="C561" s="30" t="s">
        <v>1623</v>
      </c>
      <c r="D561" s="30" t="s">
        <v>1926</v>
      </c>
      <c r="E561" s="30" t="s">
        <v>1233</v>
      </c>
      <c r="F561" s="30" t="s">
        <v>1275</v>
      </c>
      <c r="G561" s="30" t="s">
        <v>132</v>
      </c>
      <c r="H561" s="30" t="s">
        <v>132</v>
      </c>
      <c r="I561" s="30" t="s">
        <v>581</v>
      </c>
      <c r="J561" s="31">
        <v>-17750</v>
      </c>
      <c r="K561" s="30" t="s">
        <v>1927</v>
      </c>
      <c r="L561" s="30" t="s">
        <v>120</v>
      </c>
      <c r="M561" s="32"/>
    </row>
    <row r="562" spans="1:13" x14ac:dyDescent="0.35">
      <c r="A562" s="30">
        <v>557</v>
      </c>
      <c r="B562" s="30" t="s">
        <v>1158</v>
      </c>
      <c r="C562" s="30" t="s">
        <v>1623</v>
      </c>
      <c r="D562" s="30" t="s">
        <v>1930</v>
      </c>
      <c r="E562" s="30" t="s">
        <v>1233</v>
      </c>
      <c r="F562" s="30" t="s">
        <v>1275</v>
      </c>
      <c r="G562" s="30" t="s">
        <v>132</v>
      </c>
      <c r="H562" s="30" t="s">
        <v>132</v>
      </c>
      <c r="I562" s="30" t="s">
        <v>581</v>
      </c>
      <c r="J562" s="31">
        <v>-9622</v>
      </c>
      <c r="K562" s="30" t="s">
        <v>1931</v>
      </c>
      <c r="L562" s="30" t="s">
        <v>120</v>
      </c>
      <c r="M562" s="32"/>
    </row>
    <row r="563" spans="1:13" x14ac:dyDescent="0.35">
      <c r="A563" s="30">
        <v>558</v>
      </c>
      <c r="B563" s="33" t="s">
        <v>1158</v>
      </c>
      <c r="C563" s="33" t="s">
        <v>1623</v>
      </c>
      <c r="D563" s="33" t="s">
        <v>2070</v>
      </c>
      <c r="E563" s="33" t="s">
        <v>1233</v>
      </c>
      <c r="F563" s="33" t="s">
        <v>1111</v>
      </c>
      <c r="G563" s="33" t="s">
        <v>132</v>
      </c>
      <c r="H563" s="33" t="s">
        <v>132</v>
      </c>
      <c r="I563" s="33" t="s">
        <v>581</v>
      </c>
      <c r="J563" s="34">
        <v>-1000000</v>
      </c>
      <c r="K563" s="33" t="s">
        <v>2071</v>
      </c>
      <c r="L563" s="33" t="s">
        <v>296</v>
      </c>
      <c r="M563" s="35"/>
    </row>
    <row r="564" spans="1:13" ht="21.75" thickBot="1" x14ac:dyDescent="0.4">
      <c r="A564" s="36"/>
      <c r="B564" s="37"/>
      <c r="C564" s="37"/>
      <c r="D564" s="37"/>
      <c r="E564" s="37"/>
      <c r="F564" s="37"/>
      <c r="G564" s="37"/>
      <c r="H564" s="37"/>
      <c r="I564" s="37"/>
      <c r="J564" s="91">
        <f>SUM(J6:J563)</f>
        <v>-51274069.160000004</v>
      </c>
      <c r="K564" s="37"/>
      <c r="L564" s="37"/>
      <c r="M564" s="36"/>
    </row>
    <row r="565" spans="1:13" ht="21.75" thickTop="1" x14ac:dyDescent="0.35"/>
  </sheetData>
  <autoFilter ref="A5:M564">
    <sortState ref="A6:M564">
      <sortCondition ref="C5:C564"/>
    </sortState>
  </autoFilter>
  <mergeCells count="3">
    <mergeCell ref="A1:M1"/>
    <mergeCell ref="A2:M2"/>
    <mergeCell ref="A3:M3"/>
  </mergeCells>
  <pageMargins left="0.70866141732283472" right="0.70866141732283472" top="0.4" bottom="0.34" header="0.31496062992125984" footer="0.31496062992125984"/>
  <pageSetup paperSize="9" scale="71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0"/>
  <sheetViews>
    <sheetView zoomScaleNormal="100" workbookViewId="0">
      <pane ySplit="5" topLeftCell="A6" activePane="bottomLeft" state="frozen"/>
      <selection pane="bottomLeft" activeCell="J23" sqref="J23"/>
    </sheetView>
  </sheetViews>
  <sheetFormatPr defaultColWidth="9.125" defaultRowHeight="21" x14ac:dyDescent="0.35"/>
  <cols>
    <col min="1" max="1" width="5" style="82" customWidth="1"/>
    <col min="2" max="2" width="19.25" style="84" customWidth="1"/>
    <col min="3" max="3" width="15.875" style="84" customWidth="1"/>
    <col min="4" max="4" width="15" style="84" customWidth="1"/>
    <col min="5" max="5" width="12" style="84" hidden="1" customWidth="1"/>
    <col min="6" max="6" width="14.625" style="84" customWidth="1"/>
    <col min="7" max="7" width="16.75" style="84" customWidth="1"/>
    <col min="8" max="8" width="8.375" style="84" customWidth="1"/>
    <col min="9" max="10" width="15.375" style="84" customWidth="1"/>
    <col min="11" max="11" width="17.875" style="86" customWidth="1"/>
    <col min="12" max="12" width="20.75" style="83" bestFit="1" customWidth="1"/>
    <col min="13" max="13" width="27.25" style="83" bestFit="1" customWidth="1"/>
    <col min="14" max="14" width="11.875" style="84" bestFit="1" customWidth="1"/>
    <col min="15" max="15" width="25.875" style="84" customWidth="1"/>
    <col min="16" max="16" width="23.125" style="84" customWidth="1"/>
    <col min="17" max="17" width="13.625" style="84" bestFit="1" customWidth="1"/>
    <col min="18" max="18" width="10.375" style="84" bestFit="1" customWidth="1"/>
    <col min="19" max="19" width="17" style="84" customWidth="1"/>
    <col min="20" max="20" width="9.875" style="84" customWidth="1"/>
    <col min="21" max="21" width="15.875" style="84" customWidth="1"/>
    <col min="22" max="16384" width="9.125" style="68"/>
  </cols>
  <sheetData>
    <row r="1" spans="1:21" s="56" customFormat="1" x14ac:dyDescent="0.35">
      <c r="A1" s="182" t="s">
        <v>78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</row>
    <row r="2" spans="1:21" x14ac:dyDescent="0.35">
      <c r="A2" s="181" t="s">
        <v>1156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81"/>
    </row>
    <row r="3" spans="1:21" x14ac:dyDescent="0.35">
      <c r="A3" s="181" t="s">
        <v>2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181"/>
      <c r="T3" s="181"/>
      <c r="U3" s="181"/>
    </row>
    <row r="4" spans="1:21" x14ac:dyDescent="0.35">
      <c r="B4" s="83"/>
      <c r="C4" s="83"/>
      <c r="D4" s="83"/>
      <c r="E4" s="83"/>
      <c r="G4" s="83"/>
    </row>
    <row r="5" spans="1:21" s="61" customFormat="1" x14ac:dyDescent="0.35">
      <c r="A5" s="57" t="s">
        <v>79</v>
      </c>
      <c r="B5" s="58" t="s">
        <v>7</v>
      </c>
      <c r="C5" s="58" t="s">
        <v>39</v>
      </c>
      <c r="D5" s="58" t="s">
        <v>516</v>
      </c>
      <c r="E5" s="58" t="s">
        <v>517</v>
      </c>
      <c r="F5" s="58" t="s">
        <v>518</v>
      </c>
      <c r="G5" s="58" t="s">
        <v>519</v>
      </c>
      <c r="H5" s="58" t="s">
        <v>81</v>
      </c>
      <c r="I5" s="58" t="s">
        <v>43</v>
      </c>
      <c r="J5" s="58" t="s">
        <v>44</v>
      </c>
      <c r="K5" s="60" t="s">
        <v>8</v>
      </c>
      <c r="L5" s="58" t="s">
        <v>46</v>
      </c>
      <c r="M5" s="58" t="s">
        <v>521</v>
      </c>
      <c r="N5" s="58" t="s">
        <v>83</v>
      </c>
      <c r="O5" s="58" t="s">
        <v>84</v>
      </c>
      <c r="P5" s="58" t="s">
        <v>85</v>
      </c>
      <c r="Q5" s="58" t="s">
        <v>522</v>
      </c>
      <c r="R5" s="58" t="s">
        <v>523</v>
      </c>
      <c r="S5" s="58" t="s">
        <v>524</v>
      </c>
      <c r="T5" s="58" t="s">
        <v>1025</v>
      </c>
      <c r="U5" s="58" t="s">
        <v>1026</v>
      </c>
    </row>
    <row r="6" spans="1:21" x14ac:dyDescent="0.35">
      <c r="A6" s="92">
        <v>1</v>
      </c>
      <c r="B6" s="62">
        <v>2102040102</v>
      </c>
      <c r="C6" s="62">
        <v>2000400091</v>
      </c>
      <c r="D6" s="62">
        <v>2000400091</v>
      </c>
      <c r="E6" s="93">
        <v>1200</v>
      </c>
      <c r="F6" s="63" t="s">
        <v>38</v>
      </c>
      <c r="G6" s="63" t="s">
        <v>1027</v>
      </c>
      <c r="H6" s="63" t="s">
        <v>104</v>
      </c>
      <c r="I6" s="63" t="s">
        <v>89</v>
      </c>
      <c r="J6" s="63" t="s">
        <v>89</v>
      </c>
      <c r="K6" s="64">
        <v>-8354</v>
      </c>
      <c r="L6" s="66" t="s">
        <v>105</v>
      </c>
      <c r="M6" s="66" t="s">
        <v>1028</v>
      </c>
      <c r="N6" s="62">
        <v>6531000</v>
      </c>
      <c r="O6" s="63" t="s">
        <v>92</v>
      </c>
      <c r="P6" s="63" t="s">
        <v>1029</v>
      </c>
      <c r="Q6" s="63" t="s">
        <v>38</v>
      </c>
      <c r="R6" s="63" t="s">
        <v>38</v>
      </c>
      <c r="S6" s="63" t="s">
        <v>38</v>
      </c>
      <c r="T6" s="63" t="s">
        <v>38</v>
      </c>
      <c r="U6" s="63" t="s">
        <v>38</v>
      </c>
    </row>
    <row r="7" spans="1:21" x14ac:dyDescent="0.35">
      <c r="A7" s="94">
        <v>2</v>
      </c>
      <c r="B7" s="69">
        <v>2102040102</v>
      </c>
      <c r="C7" s="69">
        <v>2000400104</v>
      </c>
      <c r="D7" s="69">
        <v>2000400104</v>
      </c>
      <c r="E7" s="69">
        <v>6000</v>
      </c>
      <c r="F7" s="70" t="s">
        <v>1030</v>
      </c>
      <c r="G7" s="70" t="s">
        <v>1031</v>
      </c>
      <c r="H7" s="70" t="s">
        <v>1032</v>
      </c>
      <c r="I7" s="70" t="s">
        <v>1033</v>
      </c>
      <c r="J7" s="70" t="s">
        <v>89</v>
      </c>
      <c r="K7" s="71">
        <v>-8070</v>
      </c>
      <c r="L7" s="73" t="s">
        <v>1034</v>
      </c>
      <c r="M7" s="73" t="s">
        <v>1035</v>
      </c>
      <c r="N7" s="69">
        <v>6510210</v>
      </c>
      <c r="O7" s="70" t="s">
        <v>1036</v>
      </c>
      <c r="P7" s="70" t="s">
        <v>1037</v>
      </c>
      <c r="Q7" s="70" t="s">
        <v>1038</v>
      </c>
      <c r="R7" s="70" t="s">
        <v>38</v>
      </c>
      <c r="S7" s="70" t="s">
        <v>38</v>
      </c>
      <c r="T7" s="70" t="s">
        <v>38</v>
      </c>
      <c r="U7" s="70" t="s">
        <v>38</v>
      </c>
    </row>
    <row r="8" spans="1:21" x14ac:dyDescent="0.35">
      <c r="A8" s="94">
        <v>3</v>
      </c>
      <c r="B8" s="69">
        <v>2102040102</v>
      </c>
      <c r="C8" s="69">
        <v>2000400104</v>
      </c>
      <c r="D8" s="69">
        <v>2000400104</v>
      </c>
      <c r="E8" s="69">
        <v>6000</v>
      </c>
      <c r="F8" s="70" t="s">
        <v>1030</v>
      </c>
      <c r="G8" s="70" t="s">
        <v>1039</v>
      </c>
      <c r="H8" s="70" t="s">
        <v>1032</v>
      </c>
      <c r="I8" s="70" t="s">
        <v>1040</v>
      </c>
      <c r="J8" s="70" t="s">
        <v>89</v>
      </c>
      <c r="K8" s="71">
        <v>-9600</v>
      </c>
      <c r="L8" s="73" t="s">
        <v>552</v>
      </c>
      <c r="M8" s="73" t="s">
        <v>1041</v>
      </c>
      <c r="N8" s="69">
        <v>6510210</v>
      </c>
      <c r="O8" s="70" t="s">
        <v>1036</v>
      </c>
      <c r="P8" s="70" t="s">
        <v>1037</v>
      </c>
      <c r="Q8" s="70" t="s">
        <v>1038</v>
      </c>
      <c r="R8" s="70" t="s">
        <v>38</v>
      </c>
      <c r="S8" s="70" t="s">
        <v>38</v>
      </c>
      <c r="T8" s="70" t="s">
        <v>38</v>
      </c>
      <c r="U8" s="70" t="s">
        <v>38</v>
      </c>
    </row>
    <row r="9" spans="1:21" x14ac:dyDescent="0.35">
      <c r="A9" s="94">
        <v>4</v>
      </c>
      <c r="B9" s="69">
        <v>2102040102</v>
      </c>
      <c r="C9" s="69">
        <v>2000400113</v>
      </c>
      <c r="D9" s="69">
        <v>2000400113</v>
      </c>
      <c r="E9" s="69">
        <v>4600</v>
      </c>
      <c r="F9" s="70" t="s">
        <v>38</v>
      </c>
      <c r="G9" s="70" t="s">
        <v>1042</v>
      </c>
      <c r="H9" s="70" t="s">
        <v>104</v>
      </c>
      <c r="I9" s="70" t="s">
        <v>89</v>
      </c>
      <c r="J9" s="70" t="s">
        <v>89</v>
      </c>
      <c r="K9" s="71">
        <v>-2213</v>
      </c>
      <c r="L9" s="73" t="s">
        <v>105</v>
      </c>
      <c r="M9" s="73" t="s">
        <v>1043</v>
      </c>
      <c r="N9" s="69">
        <v>6531000</v>
      </c>
      <c r="O9" s="70" t="s">
        <v>92</v>
      </c>
      <c r="P9" s="70" t="s">
        <v>1044</v>
      </c>
      <c r="Q9" s="70" t="s">
        <v>38</v>
      </c>
      <c r="R9" s="70" t="s">
        <v>38</v>
      </c>
      <c r="S9" s="70" t="s">
        <v>38</v>
      </c>
      <c r="T9" s="70" t="s">
        <v>38</v>
      </c>
      <c r="U9" s="70" t="s">
        <v>38</v>
      </c>
    </row>
    <row r="10" spans="1:21" x14ac:dyDescent="0.35">
      <c r="A10" s="94">
        <v>5</v>
      </c>
      <c r="B10" s="69">
        <v>2102040102</v>
      </c>
      <c r="C10" s="69">
        <v>2000400521</v>
      </c>
      <c r="D10" s="69">
        <v>2000400521</v>
      </c>
      <c r="E10" s="69">
        <v>1200</v>
      </c>
      <c r="F10" s="70" t="s">
        <v>1048</v>
      </c>
      <c r="G10" s="70" t="s">
        <v>1049</v>
      </c>
      <c r="H10" s="70" t="s">
        <v>1032</v>
      </c>
      <c r="I10" s="70" t="s">
        <v>1050</v>
      </c>
      <c r="J10" s="70" t="s">
        <v>89</v>
      </c>
      <c r="K10" s="71">
        <v>-25000</v>
      </c>
      <c r="L10" s="73" t="s">
        <v>1051</v>
      </c>
      <c r="M10" s="73" t="s">
        <v>1052</v>
      </c>
      <c r="N10" s="69">
        <v>6510210</v>
      </c>
      <c r="O10" s="70" t="s">
        <v>1036</v>
      </c>
      <c r="P10" s="70" t="s">
        <v>1037</v>
      </c>
      <c r="Q10" s="70" t="s">
        <v>1038</v>
      </c>
      <c r="R10" s="70" t="s">
        <v>38</v>
      </c>
      <c r="S10" s="70" t="s">
        <v>38</v>
      </c>
      <c r="T10" s="70" t="s">
        <v>38</v>
      </c>
      <c r="U10" s="70" t="s">
        <v>38</v>
      </c>
    </row>
    <row r="11" spans="1:21" x14ac:dyDescent="0.35">
      <c r="A11" s="94">
        <v>6</v>
      </c>
      <c r="B11" s="69">
        <v>2102040102</v>
      </c>
      <c r="C11" s="69">
        <v>2000400521</v>
      </c>
      <c r="D11" s="69">
        <v>2000400521</v>
      </c>
      <c r="E11" s="69">
        <v>1200</v>
      </c>
      <c r="F11" s="70" t="s">
        <v>38</v>
      </c>
      <c r="G11" s="70" t="s">
        <v>1053</v>
      </c>
      <c r="H11" s="70" t="s">
        <v>104</v>
      </c>
      <c r="I11" s="70" t="s">
        <v>89</v>
      </c>
      <c r="J11" s="70" t="s">
        <v>89</v>
      </c>
      <c r="K11" s="71">
        <v>-77510</v>
      </c>
      <c r="L11" s="73" t="s">
        <v>105</v>
      </c>
      <c r="M11" s="73" t="s">
        <v>1054</v>
      </c>
      <c r="N11" s="69">
        <v>6531000</v>
      </c>
      <c r="O11" s="70" t="s">
        <v>92</v>
      </c>
      <c r="P11" s="70" t="s">
        <v>1029</v>
      </c>
      <c r="Q11" s="70" t="s">
        <v>38</v>
      </c>
      <c r="R11" s="70" t="s">
        <v>38</v>
      </c>
      <c r="S11" s="70" t="s">
        <v>38</v>
      </c>
      <c r="T11" s="70" t="s">
        <v>38</v>
      </c>
      <c r="U11" s="70" t="s">
        <v>38</v>
      </c>
    </row>
    <row r="12" spans="1:21" x14ac:dyDescent="0.35">
      <c r="A12" s="94">
        <v>7</v>
      </c>
      <c r="B12" s="69">
        <v>2102040102</v>
      </c>
      <c r="C12" s="69">
        <v>2000400529</v>
      </c>
      <c r="D12" s="69">
        <v>2000400529</v>
      </c>
      <c r="E12" s="69">
        <v>9600</v>
      </c>
      <c r="F12" s="70" t="s">
        <v>1055</v>
      </c>
      <c r="G12" s="70" t="s">
        <v>1056</v>
      </c>
      <c r="H12" s="70" t="s">
        <v>1032</v>
      </c>
      <c r="I12" s="70" t="s">
        <v>1057</v>
      </c>
      <c r="J12" s="70" t="s">
        <v>89</v>
      </c>
      <c r="K12" s="71">
        <v>-400396</v>
      </c>
      <c r="L12" s="73" t="s">
        <v>1058</v>
      </c>
      <c r="M12" s="73" t="s">
        <v>1059</v>
      </c>
      <c r="N12" s="69">
        <v>6411410</v>
      </c>
      <c r="O12" s="70" t="s">
        <v>1060</v>
      </c>
      <c r="P12" s="70" t="s">
        <v>1061</v>
      </c>
      <c r="Q12" s="70" t="s">
        <v>1038</v>
      </c>
      <c r="R12" s="70" t="s">
        <v>38</v>
      </c>
      <c r="S12" s="70" t="s">
        <v>38</v>
      </c>
      <c r="T12" s="70" t="s">
        <v>1062</v>
      </c>
      <c r="U12" s="70" t="s">
        <v>1063</v>
      </c>
    </row>
    <row r="13" spans="1:21" x14ac:dyDescent="0.35">
      <c r="A13" s="94">
        <v>8</v>
      </c>
      <c r="B13" s="69">
        <v>2102040102</v>
      </c>
      <c r="C13" s="69">
        <v>2000400529</v>
      </c>
      <c r="D13" s="69">
        <v>2000400529</v>
      </c>
      <c r="E13" s="69">
        <v>9600</v>
      </c>
      <c r="F13" s="70" t="s">
        <v>1055</v>
      </c>
      <c r="G13" s="70" t="s">
        <v>1064</v>
      </c>
      <c r="H13" s="70" t="s">
        <v>1032</v>
      </c>
      <c r="I13" s="70" t="s">
        <v>1057</v>
      </c>
      <c r="J13" s="70" t="s">
        <v>89</v>
      </c>
      <c r="K13" s="71">
        <v>-3169150</v>
      </c>
      <c r="L13" s="73" t="s">
        <v>1065</v>
      </c>
      <c r="M13" s="73" t="s">
        <v>1066</v>
      </c>
      <c r="N13" s="69">
        <v>6411410</v>
      </c>
      <c r="O13" s="70" t="s">
        <v>1067</v>
      </c>
      <c r="P13" s="70" t="s">
        <v>1061</v>
      </c>
      <c r="Q13" s="70" t="s">
        <v>1038</v>
      </c>
      <c r="R13" s="70" t="s">
        <v>38</v>
      </c>
      <c r="S13" s="70" t="s">
        <v>38</v>
      </c>
      <c r="T13" s="70" t="s">
        <v>1068</v>
      </c>
      <c r="U13" s="70" t="s">
        <v>1063</v>
      </c>
    </row>
    <row r="14" spans="1:21" x14ac:dyDescent="0.35">
      <c r="A14" s="94">
        <v>9</v>
      </c>
      <c r="B14" s="69">
        <v>2102040102</v>
      </c>
      <c r="C14" s="69">
        <v>2000400529</v>
      </c>
      <c r="D14" s="69">
        <v>2000400529</v>
      </c>
      <c r="E14" s="69">
        <v>9600</v>
      </c>
      <c r="F14" s="70" t="s">
        <v>1055</v>
      </c>
      <c r="G14" s="70" t="s">
        <v>1069</v>
      </c>
      <c r="H14" s="70" t="s">
        <v>1032</v>
      </c>
      <c r="I14" s="70" t="s">
        <v>1057</v>
      </c>
      <c r="J14" s="70" t="s">
        <v>89</v>
      </c>
      <c r="K14" s="71">
        <v>-164700</v>
      </c>
      <c r="L14" s="73" t="s">
        <v>1070</v>
      </c>
      <c r="M14" s="73" t="s">
        <v>1071</v>
      </c>
      <c r="N14" s="69">
        <v>6411410</v>
      </c>
      <c r="O14" s="70" t="s">
        <v>1072</v>
      </c>
      <c r="P14" s="70" t="s">
        <v>1061</v>
      </c>
      <c r="Q14" s="70" t="s">
        <v>1038</v>
      </c>
      <c r="R14" s="70" t="s">
        <v>38</v>
      </c>
      <c r="S14" s="70" t="s">
        <v>38</v>
      </c>
      <c r="T14" s="70" t="s">
        <v>1073</v>
      </c>
      <c r="U14" s="70" t="s">
        <v>1063</v>
      </c>
    </row>
    <row r="15" spans="1:21" x14ac:dyDescent="0.35">
      <c r="A15" s="94">
        <v>10</v>
      </c>
      <c r="B15" s="69">
        <v>2102040102</v>
      </c>
      <c r="C15" s="69">
        <v>2000400529</v>
      </c>
      <c r="D15" s="69">
        <v>2000400529</v>
      </c>
      <c r="E15" s="69">
        <v>9600</v>
      </c>
      <c r="F15" s="70" t="s">
        <v>1055</v>
      </c>
      <c r="G15" s="70" t="s">
        <v>1074</v>
      </c>
      <c r="H15" s="70" t="s">
        <v>1032</v>
      </c>
      <c r="I15" s="70" t="s">
        <v>1057</v>
      </c>
      <c r="J15" s="70" t="s">
        <v>89</v>
      </c>
      <c r="K15" s="71">
        <v>-178680</v>
      </c>
      <c r="L15" s="73" t="s">
        <v>1075</v>
      </c>
      <c r="M15" s="73" t="s">
        <v>1076</v>
      </c>
      <c r="N15" s="69">
        <v>6411410</v>
      </c>
      <c r="O15" s="70" t="s">
        <v>1077</v>
      </c>
      <c r="P15" s="70" t="s">
        <v>1061</v>
      </c>
      <c r="Q15" s="70" t="s">
        <v>1038</v>
      </c>
      <c r="R15" s="70" t="s">
        <v>38</v>
      </c>
      <c r="S15" s="70" t="s">
        <v>38</v>
      </c>
      <c r="T15" s="70" t="s">
        <v>1078</v>
      </c>
      <c r="U15" s="70" t="s">
        <v>1063</v>
      </c>
    </row>
    <row r="16" spans="1:21" x14ac:dyDescent="0.35">
      <c r="A16" s="94">
        <v>11</v>
      </c>
      <c r="B16" s="69">
        <v>2102040102</v>
      </c>
      <c r="C16" s="69">
        <v>2000400529</v>
      </c>
      <c r="D16" s="69">
        <v>2000400529</v>
      </c>
      <c r="E16" s="69">
        <v>9600</v>
      </c>
      <c r="F16" s="70" t="s">
        <v>1055</v>
      </c>
      <c r="G16" s="70" t="s">
        <v>1079</v>
      </c>
      <c r="H16" s="70" t="s">
        <v>1032</v>
      </c>
      <c r="I16" s="70" t="s">
        <v>1057</v>
      </c>
      <c r="J16" s="70" t="s">
        <v>89</v>
      </c>
      <c r="K16" s="71">
        <v>-84915</v>
      </c>
      <c r="L16" s="73" t="s">
        <v>1080</v>
      </c>
      <c r="M16" s="73" t="s">
        <v>1081</v>
      </c>
      <c r="N16" s="69">
        <v>6411410</v>
      </c>
      <c r="O16" s="70" t="s">
        <v>1082</v>
      </c>
      <c r="P16" s="70" t="s">
        <v>1061</v>
      </c>
      <c r="Q16" s="70" t="s">
        <v>1038</v>
      </c>
      <c r="R16" s="70" t="s">
        <v>38</v>
      </c>
      <c r="S16" s="70" t="s">
        <v>38</v>
      </c>
      <c r="T16" s="70" t="s">
        <v>1083</v>
      </c>
      <c r="U16" s="70" t="s">
        <v>1063</v>
      </c>
    </row>
    <row r="17" spans="1:21" x14ac:dyDescent="0.35">
      <c r="A17" s="94">
        <v>12</v>
      </c>
      <c r="B17" s="69">
        <v>2102040102</v>
      </c>
      <c r="C17" s="69">
        <v>2000400529</v>
      </c>
      <c r="D17" s="69">
        <v>2000400529</v>
      </c>
      <c r="E17" s="69">
        <v>9600</v>
      </c>
      <c r="F17" s="70" t="s">
        <v>1055</v>
      </c>
      <c r="G17" s="70" t="s">
        <v>1084</v>
      </c>
      <c r="H17" s="70" t="s">
        <v>1032</v>
      </c>
      <c r="I17" s="70" t="s">
        <v>534</v>
      </c>
      <c r="J17" s="70" t="s">
        <v>89</v>
      </c>
      <c r="K17" s="71">
        <v>-7000</v>
      </c>
      <c r="L17" s="73" t="s">
        <v>1085</v>
      </c>
      <c r="M17" s="73" t="s">
        <v>1086</v>
      </c>
      <c r="N17" s="69">
        <v>6511210</v>
      </c>
      <c r="O17" s="70" t="s">
        <v>1046</v>
      </c>
      <c r="P17" s="70" t="s">
        <v>1047</v>
      </c>
      <c r="Q17" s="70" t="s">
        <v>1038</v>
      </c>
      <c r="R17" s="70" t="s">
        <v>38</v>
      </c>
      <c r="S17" s="70" t="s">
        <v>38</v>
      </c>
      <c r="T17" s="70" t="s">
        <v>38</v>
      </c>
      <c r="U17" s="70" t="s">
        <v>38</v>
      </c>
    </row>
    <row r="18" spans="1:21" x14ac:dyDescent="0.35">
      <c r="A18" s="94">
        <v>13</v>
      </c>
      <c r="B18" s="69">
        <v>2102040102</v>
      </c>
      <c r="C18" s="69">
        <v>2000400529</v>
      </c>
      <c r="D18" s="69">
        <v>2000400529</v>
      </c>
      <c r="E18" s="69">
        <v>9600</v>
      </c>
      <c r="F18" s="70" t="s">
        <v>38</v>
      </c>
      <c r="G18" s="70" t="s">
        <v>1087</v>
      </c>
      <c r="H18" s="70" t="s">
        <v>104</v>
      </c>
      <c r="I18" s="70" t="s">
        <v>89</v>
      </c>
      <c r="J18" s="70" t="s">
        <v>89</v>
      </c>
      <c r="K18" s="71">
        <v>-58050</v>
      </c>
      <c r="L18" s="73" t="s">
        <v>105</v>
      </c>
      <c r="M18" s="73" t="s">
        <v>1088</v>
      </c>
      <c r="N18" s="69">
        <v>6531000</v>
      </c>
      <c r="O18" s="70" t="s">
        <v>92</v>
      </c>
      <c r="P18" s="70" t="s">
        <v>538</v>
      </c>
      <c r="Q18" s="70" t="s">
        <v>38</v>
      </c>
      <c r="R18" s="70" t="s">
        <v>38</v>
      </c>
      <c r="S18" s="70" t="s">
        <v>38</v>
      </c>
      <c r="T18" s="70" t="s">
        <v>38</v>
      </c>
      <c r="U18" s="70" t="s">
        <v>38</v>
      </c>
    </row>
    <row r="19" spans="1:21" x14ac:dyDescent="0.35">
      <c r="A19" s="94">
        <v>14</v>
      </c>
      <c r="B19" s="69">
        <v>2102040102</v>
      </c>
      <c r="C19" s="69">
        <v>2000400533</v>
      </c>
      <c r="D19" s="69">
        <v>2000400533</v>
      </c>
      <c r="E19" s="69">
        <v>4000</v>
      </c>
      <c r="F19" s="70" t="s">
        <v>1089</v>
      </c>
      <c r="G19" s="70" t="s">
        <v>1090</v>
      </c>
      <c r="H19" s="70" t="s">
        <v>1032</v>
      </c>
      <c r="I19" s="70" t="s">
        <v>1091</v>
      </c>
      <c r="J19" s="70" t="s">
        <v>89</v>
      </c>
      <c r="K19" s="71">
        <v>-480</v>
      </c>
      <c r="L19" s="73" t="s">
        <v>1092</v>
      </c>
      <c r="M19" s="73" t="s">
        <v>1093</v>
      </c>
      <c r="N19" s="69">
        <v>6411220</v>
      </c>
      <c r="O19" s="70" t="s">
        <v>1094</v>
      </c>
      <c r="P19" s="70" t="s">
        <v>1095</v>
      </c>
      <c r="Q19" s="70" t="s">
        <v>1038</v>
      </c>
      <c r="R19" s="70" t="s">
        <v>38</v>
      </c>
      <c r="S19" s="70" t="s">
        <v>38</v>
      </c>
      <c r="T19" s="70" t="s">
        <v>38</v>
      </c>
      <c r="U19" s="70" t="s">
        <v>38</v>
      </c>
    </row>
    <row r="20" spans="1:21" x14ac:dyDescent="0.35">
      <c r="A20" s="94">
        <v>15</v>
      </c>
      <c r="B20" s="69">
        <v>2102040102</v>
      </c>
      <c r="C20" s="69">
        <v>2000400533</v>
      </c>
      <c r="D20" s="69">
        <v>2000400533</v>
      </c>
      <c r="E20" s="69">
        <v>4000</v>
      </c>
      <c r="F20" s="70" t="s">
        <v>1089</v>
      </c>
      <c r="G20" s="70" t="s">
        <v>1096</v>
      </c>
      <c r="H20" s="70" t="s">
        <v>868</v>
      </c>
      <c r="I20" s="70" t="s">
        <v>1097</v>
      </c>
      <c r="J20" s="70" t="s">
        <v>89</v>
      </c>
      <c r="K20" s="71">
        <v>-79320</v>
      </c>
      <c r="L20" s="73" t="s">
        <v>1098</v>
      </c>
      <c r="M20" s="73" t="s">
        <v>1099</v>
      </c>
      <c r="N20" s="69">
        <v>6511210</v>
      </c>
      <c r="O20" s="70" t="s">
        <v>1094</v>
      </c>
      <c r="P20" s="70" t="s">
        <v>548</v>
      </c>
      <c r="Q20" s="70" t="s">
        <v>38</v>
      </c>
      <c r="R20" s="70" t="s">
        <v>38</v>
      </c>
      <c r="S20" s="70" t="s">
        <v>38</v>
      </c>
      <c r="T20" s="70" t="s">
        <v>38</v>
      </c>
      <c r="U20" s="70" t="s">
        <v>38</v>
      </c>
    </row>
    <row r="21" spans="1:21" x14ac:dyDescent="0.35">
      <c r="A21" s="94">
        <v>16</v>
      </c>
      <c r="B21" s="69">
        <v>2102040102</v>
      </c>
      <c r="C21" s="69">
        <v>2000400533</v>
      </c>
      <c r="D21" s="69">
        <v>2000400533</v>
      </c>
      <c r="E21" s="69">
        <v>4000</v>
      </c>
      <c r="F21" s="70" t="s">
        <v>1089</v>
      </c>
      <c r="G21" s="70" t="s">
        <v>1100</v>
      </c>
      <c r="H21" s="70" t="s">
        <v>868</v>
      </c>
      <c r="I21" s="70" t="s">
        <v>1101</v>
      </c>
      <c r="J21" s="70" t="s">
        <v>89</v>
      </c>
      <c r="K21" s="71">
        <v>-6600</v>
      </c>
      <c r="L21" s="73" t="s">
        <v>1102</v>
      </c>
      <c r="M21" s="73" t="s">
        <v>1103</v>
      </c>
      <c r="N21" s="69">
        <v>6511220</v>
      </c>
      <c r="O21" s="70" t="s">
        <v>1104</v>
      </c>
      <c r="P21" s="70" t="s">
        <v>548</v>
      </c>
      <c r="Q21" s="70" t="s">
        <v>38</v>
      </c>
      <c r="R21" s="70" t="s">
        <v>38</v>
      </c>
      <c r="S21" s="70" t="s">
        <v>38</v>
      </c>
      <c r="T21" s="70" t="s">
        <v>38</v>
      </c>
      <c r="U21" s="70" t="s">
        <v>38</v>
      </c>
    </row>
    <row r="22" spans="1:21" x14ac:dyDescent="0.35">
      <c r="A22" s="94">
        <v>17</v>
      </c>
      <c r="B22" s="69">
        <v>2102040102</v>
      </c>
      <c r="C22" s="69">
        <v>2000400533</v>
      </c>
      <c r="D22" s="69">
        <v>2000400533</v>
      </c>
      <c r="E22" s="69">
        <v>4000</v>
      </c>
      <c r="F22" s="70" t="s">
        <v>1089</v>
      </c>
      <c r="G22" s="70" t="s">
        <v>1105</v>
      </c>
      <c r="H22" s="70" t="s">
        <v>1032</v>
      </c>
      <c r="I22" s="70" t="s">
        <v>1106</v>
      </c>
      <c r="J22" s="70" t="s">
        <v>89</v>
      </c>
      <c r="K22" s="71">
        <v>-16050</v>
      </c>
      <c r="L22" s="73" t="s">
        <v>1107</v>
      </c>
      <c r="M22" s="73" t="s">
        <v>1108</v>
      </c>
      <c r="N22" s="69">
        <v>6411220</v>
      </c>
      <c r="O22" s="70" t="s">
        <v>1094</v>
      </c>
      <c r="P22" s="70" t="s">
        <v>1095</v>
      </c>
      <c r="Q22" s="70" t="s">
        <v>1038</v>
      </c>
      <c r="R22" s="70" t="s">
        <v>38</v>
      </c>
      <c r="S22" s="70" t="s">
        <v>38</v>
      </c>
      <c r="T22" s="70" t="s">
        <v>38</v>
      </c>
      <c r="U22" s="70" t="s">
        <v>38</v>
      </c>
    </row>
    <row r="23" spans="1:21" x14ac:dyDescent="0.35">
      <c r="A23" s="94">
        <v>18</v>
      </c>
      <c r="B23" s="69">
        <v>2102040102</v>
      </c>
      <c r="C23" s="69">
        <v>2000400548</v>
      </c>
      <c r="D23" s="69">
        <v>2000400548</v>
      </c>
      <c r="E23" s="69">
        <v>6500</v>
      </c>
      <c r="F23" s="70" t="s">
        <v>1109</v>
      </c>
      <c r="G23" s="70" t="s">
        <v>1110</v>
      </c>
      <c r="H23" s="70" t="s">
        <v>1111</v>
      </c>
      <c r="I23" s="70" t="s">
        <v>1112</v>
      </c>
      <c r="J23" s="70" t="s">
        <v>89</v>
      </c>
      <c r="K23" s="71">
        <v>-38385</v>
      </c>
      <c r="L23" s="73" t="s">
        <v>1113</v>
      </c>
      <c r="M23" s="73" t="s">
        <v>1114</v>
      </c>
      <c r="N23" s="69">
        <v>6426000</v>
      </c>
      <c r="O23" s="70" t="s">
        <v>92</v>
      </c>
      <c r="P23" s="70" t="s">
        <v>93</v>
      </c>
      <c r="Q23" s="70" t="s">
        <v>1115</v>
      </c>
      <c r="R23" s="70" t="s">
        <v>1116</v>
      </c>
      <c r="S23" s="70" t="s">
        <v>967</v>
      </c>
      <c r="T23" s="70" t="s">
        <v>38</v>
      </c>
      <c r="U23" s="70" t="s">
        <v>38</v>
      </c>
    </row>
    <row r="24" spans="1:21" x14ac:dyDescent="0.35">
      <c r="A24" s="94">
        <v>19</v>
      </c>
      <c r="B24" s="69">
        <v>2102040102</v>
      </c>
      <c r="C24" s="69">
        <v>2000400548</v>
      </c>
      <c r="D24" s="69">
        <v>2000400548</v>
      </c>
      <c r="E24" s="69">
        <v>6500</v>
      </c>
      <c r="F24" s="70" t="s">
        <v>1109</v>
      </c>
      <c r="G24" s="70" t="s">
        <v>1117</v>
      </c>
      <c r="H24" s="70" t="s">
        <v>1111</v>
      </c>
      <c r="I24" s="70" t="s">
        <v>1118</v>
      </c>
      <c r="J24" s="70" t="s">
        <v>89</v>
      </c>
      <c r="K24" s="71">
        <v>-150600</v>
      </c>
      <c r="L24" s="73" t="s">
        <v>1119</v>
      </c>
      <c r="M24" s="73" t="s">
        <v>1120</v>
      </c>
      <c r="N24" s="69">
        <v>6426000</v>
      </c>
      <c r="O24" s="70" t="s">
        <v>92</v>
      </c>
      <c r="P24" s="70" t="s">
        <v>93</v>
      </c>
      <c r="Q24" s="70" t="s">
        <v>1115</v>
      </c>
      <c r="R24" s="70" t="s">
        <v>1116</v>
      </c>
      <c r="S24" s="70" t="s">
        <v>967</v>
      </c>
      <c r="T24" s="70" t="s">
        <v>38</v>
      </c>
      <c r="U24" s="70" t="s">
        <v>38</v>
      </c>
    </row>
    <row r="25" spans="1:21" x14ac:dyDescent="0.35">
      <c r="A25" s="94">
        <v>20</v>
      </c>
      <c r="B25" s="69">
        <v>2102040102</v>
      </c>
      <c r="C25" s="69">
        <v>2000400548</v>
      </c>
      <c r="D25" s="69">
        <v>2000400548</v>
      </c>
      <c r="E25" s="69">
        <v>6500</v>
      </c>
      <c r="F25" s="70" t="s">
        <v>1109</v>
      </c>
      <c r="G25" s="70" t="s">
        <v>1121</v>
      </c>
      <c r="H25" s="70" t="s">
        <v>1111</v>
      </c>
      <c r="I25" s="70" t="s">
        <v>1112</v>
      </c>
      <c r="J25" s="70" t="s">
        <v>89</v>
      </c>
      <c r="K25" s="71">
        <v>-466040</v>
      </c>
      <c r="L25" s="73" t="s">
        <v>1122</v>
      </c>
      <c r="M25" s="73" t="s">
        <v>1123</v>
      </c>
      <c r="N25" s="69">
        <v>6426000</v>
      </c>
      <c r="O25" s="70" t="s">
        <v>92</v>
      </c>
      <c r="P25" s="70" t="s">
        <v>93</v>
      </c>
      <c r="Q25" s="70" t="s">
        <v>1115</v>
      </c>
      <c r="R25" s="70" t="s">
        <v>1116</v>
      </c>
      <c r="S25" s="70" t="s">
        <v>967</v>
      </c>
      <c r="T25" s="70" t="s">
        <v>38</v>
      </c>
      <c r="U25" s="70" t="s">
        <v>38</v>
      </c>
    </row>
    <row r="26" spans="1:21" x14ac:dyDescent="0.35">
      <c r="A26" s="94">
        <v>21</v>
      </c>
      <c r="B26" s="69">
        <v>2102040102</v>
      </c>
      <c r="C26" s="69">
        <v>2000400548</v>
      </c>
      <c r="D26" s="69">
        <v>2000400548</v>
      </c>
      <c r="E26" s="69">
        <v>6500</v>
      </c>
      <c r="F26" s="70" t="s">
        <v>38</v>
      </c>
      <c r="G26" s="70" t="s">
        <v>1124</v>
      </c>
      <c r="H26" s="70" t="s">
        <v>104</v>
      </c>
      <c r="I26" s="70" t="s">
        <v>89</v>
      </c>
      <c r="J26" s="70" t="s">
        <v>89</v>
      </c>
      <c r="K26" s="71">
        <v>-32828019.98</v>
      </c>
      <c r="L26" s="73" t="s">
        <v>105</v>
      </c>
      <c r="M26" s="73" t="s">
        <v>1125</v>
      </c>
      <c r="N26" s="69">
        <v>6531000</v>
      </c>
      <c r="O26" s="70" t="s">
        <v>92</v>
      </c>
      <c r="P26" s="70" t="s">
        <v>93</v>
      </c>
      <c r="Q26" s="70" t="s">
        <v>38</v>
      </c>
      <c r="R26" s="70" t="s">
        <v>38</v>
      </c>
      <c r="S26" s="70" t="s">
        <v>38</v>
      </c>
      <c r="T26" s="70" t="s">
        <v>38</v>
      </c>
      <c r="U26" s="70" t="s">
        <v>38</v>
      </c>
    </row>
    <row r="27" spans="1:21" x14ac:dyDescent="0.35">
      <c r="A27" s="94">
        <v>22</v>
      </c>
      <c r="B27" s="69">
        <v>2102040102</v>
      </c>
      <c r="C27" s="69">
        <v>2000400558</v>
      </c>
      <c r="D27" s="69">
        <v>2000400558</v>
      </c>
      <c r="E27" s="69">
        <v>8300</v>
      </c>
      <c r="F27" s="70" t="s">
        <v>38</v>
      </c>
      <c r="G27" s="70" t="s">
        <v>1126</v>
      </c>
      <c r="H27" s="70" t="s">
        <v>104</v>
      </c>
      <c r="I27" s="70" t="s">
        <v>89</v>
      </c>
      <c r="J27" s="70" t="s">
        <v>89</v>
      </c>
      <c r="K27" s="71">
        <v>-864382.04</v>
      </c>
      <c r="L27" s="73" t="s">
        <v>105</v>
      </c>
      <c r="M27" s="73" t="s">
        <v>1127</v>
      </c>
      <c r="N27" s="69">
        <v>6531000</v>
      </c>
      <c r="O27" s="70" t="s">
        <v>92</v>
      </c>
      <c r="P27" s="70" t="s">
        <v>1128</v>
      </c>
      <c r="Q27" s="70" t="s">
        <v>38</v>
      </c>
      <c r="R27" s="70" t="s">
        <v>38</v>
      </c>
      <c r="S27" s="70" t="s">
        <v>38</v>
      </c>
      <c r="T27" s="70" t="s">
        <v>38</v>
      </c>
      <c r="U27" s="70" t="s">
        <v>38</v>
      </c>
    </row>
    <row r="28" spans="1:21" x14ac:dyDescent="0.35">
      <c r="A28" s="94">
        <v>23</v>
      </c>
      <c r="B28" s="69">
        <v>2102040102</v>
      </c>
      <c r="C28" s="69">
        <v>2000400594</v>
      </c>
      <c r="D28" s="69">
        <v>2000400594</v>
      </c>
      <c r="E28" s="69">
        <v>5000</v>
      </c>
      <c r="F28" s="70" t="s">
        <v>38</v>
      </c>
      <c r="G28" s="70" t="s">
        <v>1129</v>
      </c>
      <c r="H28" s="70" t="s">
        <v>104</v>
      </c>
      <c r="I28" s="70" t="s">
        <v>89</v>
      </c>
      <c r="J28" s="70" t="s">
        <v>89</v>
      </c>
      <c r="K28" s="71">
        <v>-46047.42</v>
      </c>
      <c r="L28" s="73" t="s">
        <v>105</v>
      </c>
      <c r="M28" s="73" t="s">
        <v>1130</v>
      </c>
      <c r="N28" s="69">
        <v>6531000</v>
      </c>
      <c r="O28" s="70" t="s">
        <v>92</v>
      </c>
      <c r="P28" s="70" t="s">
        <v>554</v>
      </c>
      <c r="Q28" s="70" t="s">
        <v>38</v>
      </c>
      <c r="R28" s="70" t="s">
        <v>38</v>
      </c>
      <c r="S28" s="70" t="s">
        <v>38</v>
      </c>
      <c r="T28" s="70" t="s">
        <v>38</v>
      </c>
      <c r="U28" s="70" t="s">
        <v>38</v>
      </c>
    </row>
    <row r="29" spans="1:21" x14ac:dyDescent="0.35">
      <c r="A29" s="94">
        <v>24</v>
      </c>
      <c r="B29" s="69">
        <v>2102040102</v>
      </c>
      <c r="C29" s="69">
        <v>2000400600</v>
      </c>
      <c r="D29" s="69">
        <v>2000400600</v>
      </c>
      <c r="E29" s="69">
        <v>6300</v>
      </c>
      <c r="F29" s="70" t="s">
        <v>38</v>
      </c>
      <c r="G29" s="70" t="s">
        <v>1131</v>
      </c>
      <c r="H29" s="70" t="s">
        <v>104</v>
      </c>
      <c r="I29" s="70" t="s">
        <v>89</v>
      </c>
      <c r="J29" s="70" t="s">
        <v>89</v>
      </c>
      <c r="K29" s="71">
        <v>-420540</v>
      </c>
      <c r="L29" s="73" t="s">
        <v>105</v>
      </c>
      <c r="M29" s="73" t="s">
        <v>1132</v>
      </c>
      <c r="N29" s="69">
        <v>6531000</v>
      </c>
      <c r="O29" s="70" t="s">
        <v>92</v>
      </c>
      <c r="P29" s="70" t="s">
        <v>1133</v>
      </c>
      <c r="Q29" s="70" t="s">
        <v>38</v>
      </c>
      <c r="R29" s="70" t="s">
        <v>38</v>
      </c>
      <c r="S29" s="70" t="s">
        <v>38</v>
      </c>
      <c r="T29" s="70" t="s">
        <v>38</v>
      </c>
      <c r="U29" s="70" t="s">
        <v>38</v>
      </c>
    </row>
    <row r="30" spans="1:21" x14ac:dyDescent="0.35">
      <c r="A30" s="94">
        <v>25</v>
      </c>
      <c r="B30" s="69">
        <v>2102040102</v>
      </c>
      <c r="C30" s="69">
        <v>2000400625</v>
      </c>
      <c r="D30" s="69">
        <v>2000400625</v>
      </c>
      <c r="E30" s="69">
        <v>1300</v>
      </c>
      <c r="F30" s="70" t="s">
        <v>38</v>
      </c>
      <c r="G30" s="70" t="s">
        <v>1134</v>
      </c>
      <c r="H30" s="70" t="s">
        <v>104</v>
      </c>
      <c r="I30" s="70" t="s">
        <v>89</v>
      </c>
      <c r="J30" s="70" t="s">
        <v>89</v>
      </c>
      <c r="K30" s="71">
        <v>-1546310</v>
      </c>
      <c r="L30" s="73" t="s">
        <v>105</v>
      </c>
      <c r="M30" s="73" t="s">
        <v>1135</v>
      </c>
      <c r="N30" s="69">
        <v>6531000</v>
      </c>
      <c r="O30" s="70" t="s">
        <v>92</v>
      </c>
      <c r="P30" s="70" t="s">
        <v>560</v>
      </c>
      <c r="Q30" s="70" t="s">
        <v>38</v>
      </c>
      <c r="R30" s="70" t="s">
        <v>38</v>
      </c>
      <c r="S30" s="70" t="s">
        <v>38</v>
      </c>
      <c r="T30" s="70" t="s">
        <v>38</v>
      </c>
      <c r="U30" s="70" t="s">
        <v>38</v>
      </c>
    </row>
    <row r="31" spans="1:21" x14ac:dyDescent="0.35">
      <c r="A31" s="94">
        <v>26</v>
      </c>
      <c r="B31" s="69">
        <v>2102040102</v>
      </c>
      <c r="C31" s="69">
        <v>2000400631</v>
      </c>
      <c r="D31" s="69">
        <v>2000400631</v>
      </c>
      <c r="E31" s="69">
        <v>1400</v>
      </c>
      <c r="F31" s="70" t="s">
        <v>38</v>
      </c>
      <c r="G31" s="70" t="s">
        <v>1136</v>
      </c>
      <c r="H31" s="70" t="s">
        <v>104</v>
      </c>
      <c r="I31" s="70" t="s">
        <v>89</v>
      </c>
      <c r="J31" s="70" t="s">
        <v>89</v>
      </c>
      <c r="K31" s="71">
        <v>-13316802.66</v>
      </c>
      <c r="L31" s="73" t="s">
        <v>105</v>
      </c>
      <c r="M31" s="73" t="s">
        <v>1137</v>
      </c>
      <c r="N31" s="69">
        <v>6531000</v>
      </c>
      <c r="O31" s="70" t="s">
        <v>92</v>
      </c>
      <c r="P31" s="70" t="s">
        <v>563</v>
      </c>
      <c r="Q31" s="70" t="s">
        <v>38</v>
      </c>
      <c r="R31" s="70" t="s">
        <v>38</v>
      </c>
      <c r="S31" s="70" t="s">
        <v>38</v>
      </c>
      <c r="T31" s="70" t="s">
        <v>38</v>
      </c>
      <c r="U31" s="70" t="s">
        <v>38</v>
      </c>
    </row>
    <row r="32" spans="1:21" x14ac:dyDescent="0.35">
      <c r="A32" s="94">
        <v>27</v>
      </c>
      <c r="B32" s="69">
        <v>2102040102</v>
      </c>
      <c r="C32" s="69">
        <v>2000400653</v>
      </c>
      <c r="D32" s="69">
        <v>2000400653</v>
      </c>
      <c r="E32" s="69">
        <v>3500</v>
      </c>
      <c r="F32" s="70" t="s">
        <v>38</v>
      </c>
      <c r="G32" s="70" t="s">
        <v>1138</v>
      </c>
      <c r="H32" s="70" t="s">
        <v>104</v>
      </c>
      <c r="I32" s="70" t="s">
        <v>89</v>
      </c>
      <c r="J32" s="70" t="s">
        <v>89</v>
      </c>
      <c r="K32" s="71">
        <v>-7143861.3300000001</v>
      </c>
      <c r="L32" s="73" t="s">
        <v>105</v>
      </c>
      <c r="M32" s="73" t="s">
        <v>1139</v>
      </c>
      <c r="N32" s="69">
        <v>6531000</v>
      </c>
      <c r="O32" s="70" t="s">
        <v>92</v>
      </c>
      <c r="P32" s="70" t="s">
        <v>566</v>
      </c>
      <c r="Q32" s="70" t="s">
        <v>38</v>
      </c>
      <c r="R32" s="70" t="s">
        <v>38</v>
      </c>
      <c r="S32" s="70" t="s">
        <v>38</v>
      </c>
      <c r="T32" s="70" t="s">
        <v>38</v>
      </c>
      <c r="U32" s="70" t="s">
        <v>38</v>
      </c>
    </row>
    <row r="33" spans="1:21" x14ac:dyDescent="0.35">
      <c r="A33" s="94">
        <v>28</v>
      </c>
      <c r="B33" s="69">
        <v>2102040102</v>
      </c>
      <c r="C33" s="69">
        <v>2000400687</v>
      </c>
      <c r="D33" s="69">
        <v>2000400687</v>
      </c>
      <c r="E33" s="69">
        <v>1700</v>
      </c>
      <c r="F33" s="70" t="s">
        <v>38</v>
      </c>
      <c r="G33" s="70" t="s">
        <v>1140</v>
      </c>
      <c r="H33" s="70" t="s">
        <v>104</v>
      </c>
      <c r="I33" s="70" t="s">
        <v>89</v>
      </c>
      <c r="J33" s="70" t="s">
        <v>89</v>
      </c>
      <c r="K33" s="71">
        <v>-600</v>
      </c>
      <c r="L33" s="73" t="s">
        <v>105</v>
      </c>
      <c r="M33" s="73" t="s">
        <v>1141</v>
      </c>
      <c r="N33" s="69">
        <v>6531000</v>
      </c>
      <c r="O33" s="70" t="s">
        <v>92</v>
      </c>
      <c r="P33" s="70" t="s">
        <v>1142</v>
      </c>
      <c r="Q33" s="70" t="s">
        <v>38</v>
      </c>
      <c r="R33" s="70" t="s">
        <v>38</v>
      </c>
      <c r="S33" s="70" t="s">
        <v>38</v>
      </c>
      <c r="T33" s="70" t="s">
        <v>38</v>
      </c>
      <c r="U33" s="70" t="s">
        <v>38</v>
      </c>
    </row>
    <row r="34" spans="1:21" x14ac:dyDescent="0.35">
      <c r="A34" s="94">
        <v>29</v>
      </c>
      <c r="B34" s="69">
        <v>2102040102</v>
      </c>
      <c r="C34" s="69">
        <v>2000400700</v>
      </c>
      <c r="D34" s="69">
        <v>2000400700</v>
      </c>
      <c r="E34" s="69">
        <v>3900</v>
      </c>
      <c r="F34" s="70" t="s">
        <v>1143</v>
      </c>
      <c r="G34" s="70" t="s">
        <v>1144</v>
      </c>
      <c r="H34" s="70" t="s">
        <v>1145</v>
      </c>
      <c r="I34" s="70" t="s">
        <v>1146</v>
      </c>
      <c r="J34" s="70" t="s">
        <v>89</v>
      </c>
      <c r="K34" s="71">
        <v>-8925</v>
      </c>
      <c r="L34" s="73" t="s">
        <v>1147</v>
      </c>
      <c r="M34" s="73" t="s">
        <v>1148</v>
      </c>
      <c r="N34" s="69">
        <v>6411410</v>
      </c>
      <c r="O34" s="70" t="s">
        <v>1149</v>
      </c>
      <c r="P34" s="70" t="s">
        <v>1061</v>
      </c>
      <c r="Q34" s="70" t="s">
        <v>1038</v>
      </c>
      <c r="R34" s="70" t="s">
        <v>38</v>
      </c>
      <c r="S34" s="70" t="s">
        <v>38</v>
      </c>
      <c r="T34" s="70" t="s">
        <v>1073</v>
      </c>
      <c r="U34" s="70" t="s">
        <v>1063</v>
      </c>
    </row>
    <row r="35" spans="1:21" x14ac:dyDescent="0.35">
      <c r="A35" s="94">
        <v>30</v>
      </c>
      <c r="B35" s="69">
        <v>2102040102</v>
      </c>
      <c r="C35" s="69">
        <v>2000400700</v>
      </c>
      <c r="D35" s="69">
        <v>2000400700</v>
      </c>
      <c r="E35" s="69">
        <v>3900</v>
      </c>
      <c r="F35" s="70" t="s">
        <v>38</v>
      </c>
      <c r="G35" s="70" t="s">
        <v>1150</v>
      </c>
      <c r="H35" s="70" t="s">
        <v>104</v>
      </c>
      <c r="I35" s="70" t="s">
        <v>89</v>
      </c>
      <c r="J35" s="70" t="s">
        <v>89</v>
      </c>
      <c r="K35" s="71">
        <v>-3312999.6</v>
      </c>
      <c r="L35" s="73" t="s">
        <v>105</v>
      </c>
      <c r="M35" s="73" t="s">
        <v>1151</v>
      </c>
      <c r="N35" s="69">
        <v>6531000</v>
      </c>
      <c r="O35" s="70" t="s">
        <v>92</v>
      </c>
      <c r="P35" s="70" t="s">
        <v>1152</v>
      </c>
      <c r="Q35" s="70" t="s">
        <v>38</v>
      </c>
      <c r="R35" s="70" t="s">
        <v>38</v>
      </c>
      <c r="S35" s="70" t="s">
        <v>38</v>
      </c>
      <c r="T35" s="70" t="s">
        <v>38</v>
      </c>
      <c r="U35" s="70" t="s">
        <v>38</v>
      </c>
    </row>
    <row r="36" spans="1:21" x14ac:dyDescent="0.35">
      <c r="A36" s="94">
        <v>31</v>
      </c>
      <c r="B36" s="76">
        <v>2102040102</v>
      </c>
      <c r="C36" s="76">
        <v>2000400803</v>
      </c>
      <c r="D36" s="76">
        <v>2000400803</v>
      </c>
      <c r="E36" s="76">
        <v>8000</v>
      </c>
      <c r="F36" s="77" t="s">
        <v>38</v>
      </c>
      <c r="G36" s="77" t="s">
        <v>1153</v>
      </c>
      <c r="H36" s="77" t="s">
        <v>104</v>
      </c>
      <c r="I36" s="77" t="s">
        <v>89</v>
      </c>
      <c r="J36" s="77" t="s">
        <v>89</v>
      </c>
      <c r="K36" s="78">
        <v>-17578.3</v>
      </c>
      <c r="L36" s="80" t="s">
        <v>105</v>
      </c>
      <c r="M36" s="80" t="s">
        <v>1154</v>
      </c>
      <c r="N36" s="76">
        <v>6531000</v>
      </c>
      <c r="O36" s="77" t="s">
        <v>92</v>
      </c>
      <c r="P36" s="77" t="s">
        <v>569</v>
      </c>
      <c r="Q36" s="77"/>
      <c r="R36" s="77"/>
      <c r="S36" s="77"/>
      <c r="T36" s="77"/>
      <c r="U36" s="77"/>
    </row>
    <row r="37" spans="1:21" ht="21.75" thickBot="1" x14ac:dyDescent="0.4">
      <c r="K37" s="85">
        <f>SUM(K6:K36)</f>
        <v>-64457179.330000006</v>
      </c>
    </row>
    <row r="38" spans="1:21" s="84" customFormat="1" ht="21.75" thickTop="1" x14ac:dyDescent="0.35">
      <c r="A38" s="82"/>
      <c r="B38" s="68"/>
      <c r="C38" s="68"/>
      <c r="K38" s="86"/>
      <c r="L38" s="83"/>
      <c r="M38" s="83"/>
    </row>
    <row r="39" spans="1:21" s="84" customFormat="1" x14ac:dyDescent="0.35">
      <c r="A39" s="82"/>
      <c r="B39" s="88" t="s">
        <v>570</v>
      </c>
      <c r="C39" s="95" t="s">
        <v>1155</v>
      </c>
      <c r="K39" s="86"/>
      <c r="L39" s="83"/>
      <c r="M39" s="83"/>
    </row>
    <row r="40" spans="1:21" s="84" customFormat="1" x14ac:dyDescent="0.35">
      <c r="A40" s="82"/>
      <c r="C40" s="96" t="s">
        <v>572</v>
      </c>
      <c r="K40" s="86"/>
      <c r="L40" s="83"/>
      <c r="M40" s="83"/>
    </row>
  </sheetData>
  <autoFilter ref="A5:U37"/>
  <mergeCells count="3">
    <mergeCell ref="A1:U1"/>
    <mergeCell ref="A2:U2"/>
    <mergeCell ref="A3:U3"/>
  </mergeCells>
  <pageMargins left="0.31496062992125984" right="0.31496062992125984" top="0.59055118110236227" bottom="0.39370078740157483" header="0.31496062992125984" footer="0.31496062992125984"/>
  <pageSetup paperSize="9" scale="41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28"/>
  <sheetViews>
    <sheetView workbookViewId="0">
      <pane ySplit="5" topLeftCell="A6" activePane="bottomLeft" state="frozen"/>
      <selection pane="bottomLeft" activeCell="O20" sqref="O20"/>
    </sheetView>
  </sheetViews>
  <sheetFormatPr defaultRowHeight="21" x14ac:dyDescent="0.35"/>
  <cols>
    <col min="1" max="1" width="4.875" style="2" bestFit="1" customWidth="1"/>
    <col min="2" max="2" width="13.75" style="1" bestFit="1" customWidth="1"/>
    <col min="3" max="3" width="35.5" style="2" bestFit="1" customWidth="1"/>
    <col min="4" max="4" width="10.875" style="1" bestFit="1" customWidth="1"/>
    <col min="5" max="5" width="13.875" style="1" customWidth="1"/>
    <col min="6" max="6" width="7.625" style="1" bestFit="1" customWidth="1"/>
    <col min="7" max="7" width="11.875" style="1" bestFit="1" customWidth="1"/>
    <col min="8" max="8" width="30.375" style="2" bestFit="1" customWidth="1"/>
    <col min="9" max="9" width="16.875" style="131" customWidth="1"/>
    <col min="10" max="11" width="16.875" style="2" customWidth="1"/>
    <col min="12" max="16384" width="9" style="2"/>
  </cols>
  <sheetData>
    <row r="1" spans="1:11" s="121" customFormat="1" x14ac:dyDescent="0.35">
      <c r="A1" s="183" t="s">
        <v>7635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</row>
    <row r="2" spans="1:11" s="121" customFormat="1" x14ac:dyDescent="0.35">
      <c r="A2" s="183" t="s">
        <v>4951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</row>
    <row r="3" spans="1:11" s="121" customFormat="1" x14ac:dyDescent="0.35">
      <c r="A3" s="183" t="s">
        <v>4952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</row>
    <row r="4" spans="1:11" x14ac:dyDescent="0.35">
      <c r="E4" s="132"/>
      <c r="F4" s="133"/>
      <c r="G4" s="133"/>
      <c r="H4" s="122"/>
      <c r="I4" s="123"/>
      <c r="J4" s="184" t="s">
        <v>4953</v>
      </c>
      <c r="K4" s="184"/>
    </row>
    <row r="5" spans="1:11" s="121" customFormat="1" x14ac:dyDescent="0.35">
      <c r="A5" s="5" t="s">
        <v>3</v>
      </c>
      <c r="B5" s="5" t="s">
        <v>4</v>
      </c>
      <c r="C5" s="5" t="s">
        <v>5</v>
      </c>
      <c r="D5" s="5" t="s">
        <v>516</v>
      </c>
      <c r="E5" s="26" t="s">
        <v>4954</v>
      </c>
      <c r="F5" s="26" t="s">
        <v>4955</v>
      </c>
      <c r="G5" s="26" t="s">
        <v>4956</v>
      </c>
      <c r="H5" s="26" t="s">
        <v>4957</v>
      </c>
      <c r="I5" s="26" t="s">
        <v>4958</v>
      </c>
      <c r="J5" s="26" t="s">
        <v>4959</v>
      </c>
      <c r="K5" s="26" t="s">
        <v>4960</v>
      </c>
    </row>
    <row r="6" spans="1:11" x14ac:dyDescent="0.35">
      <c r="A6" s="8">
        <v>1</v>
      </c>
      <c r="B6" s="124">
        <v>2000400541</v>
      </c>
      <c r="C6" s="125" t="s">
        <v>4961</v>
      </c>
      <c r="D6" s="124">
        <v>2000400541</v>
      </c>
      <c r="E6" s="170">
        <v>100000121516</v>
      </c>
      <c r="F6" s="135" t="s">
        <v>4962</v>
      </c>
      <c r="G6" s="135" t="s">
        <v>4963</v>
      </c>
      <c r="H6" s="126" t="s">
        <v>4964</v>
      </c>
      <c r="I6" s="127">
        <v>293000</v>
      </c>
      <c r="J6" s="128">
        <v>-292999</v>
      </c>
      <c r="K6" s="128">
        <v>1</v>
      </c>
    </row>
    <row r="7" spans="1:11" x14ac:dyDescent="0.35">
      <c r="A7" s="13">
        <v>2</v>
      </c>
      <c r="B7" s="13">
        <v>2000400541</v>
      </c>
      <c r="C7" s="14" t="s">
        <v>4961</v>
      </c>
      <c r="D7" s="13">
        <v>2000400541</v>
      </c>
      <c r="E7" s="171">
        <v>100000121525</v>
      </c>
      <c r="F7" s="30" t="s">
        <v>4962</v>
      </c>
      <c r="G7" s="30" t="s">
        <v>4963</v>
      </c>
      <c r="H7" s="32" t="s">
        <v>4965</v>
      </c>
      <c r="I7" s="31">
        <v>553020</v>
      </c>
      <c r="J7" s="129">
        <v>-553019</v>
      </c>
      <c r="K7" s="129">
        <v>1</v>
      </c>
    </row>
    <row r="8" spans="1:11" x14ac:dyDescent="0.35">
      <c r="A8" s="13">
        <v>3</v>
      </c>
      <c r="B8" s="13">
        <v>2000400541</v>
      </c>
      <c r="C8" s="14" t="s">
        <v>4961</v>
      </c>
      <c r="D8" s="13">
        <v>2000400541</v>
      </c>
      <c r="E8" s="171">
        <v>100000121526</v>
      </c>
      <c r="F8" s="30" t="s">
        <v>4962</v>
      </c>
      <c r="G8" s="30" t="s">
        <v>4963</v>
      </c>
      <c r="H8" s="32" t="s">
        <v>4966</v>
      </c>
      <c r="I8" s="31">
        <v>46980</v>
      </c>
      <c r="J8" s="129">
        <v>-46979</v>
      </c>
      <c r="K8" s="129">
        <v>1</v>
      </c>
    </row>
    <row r="9" spans="1:11" x14ac:dyDescent="0.35">
      <c r="A9" s="13">
        <v>4</v>
      </c>
      <c r="B9" s="13">
        <v>2000400541</v>
      </c>
      <c r="C9" s="14" t="s">
        <v>4961</v>
      </c>
      <c r="D9" s="13">
        <v>2000400541</v>
      </c>
      <c r="E9" s="171">
        <v>100000121527</v>
      </c>
      <c r="F9" s="30" t="s">
        <v>4962</v>
      </c>
      <c r="G9" s="30" t="s">
        <v>4963</v>
      </c>
      <c r="H9" s="32" t="s">
        <v>4967</v>
      </c>
      <c r="I9" s="31">
        <v>548860</v>
      </c>
      <c r="J9" s="129">
        <v>-548859</v>
      </c>
      <c r="K9" s="129">
        <v>1</v>
      </c>
    </row>
    <row r="10" spans="1:11" x14ac:dyDescent="0.35">
      <c r="A10" s="13">
        <v>5</v>
      </c>
      <c r="B10" s="13">
        <v>2000400541</v>
      </c>
      <c r="C10" s="14" t="s">
        <v>4961</v>
      </c>
      <c r="D10" s="13">
        <v>2000400541</v>
      </c>
      <c r="E10" s="171">
        <v>100000121528</v>
      </c>
      <c r="F10" s="30" t="s">
        <v>4962</v>
      </c>
      <c r="G10" s="30" t="s">
        <v>4963</v>
      </c>
      <c r="H10" s="32" t="s">
        <v>4968</v>
      </c>
      <c r="I10" s="31">
        <v>11346800</v>
      </c>
      <c r="J10" s="129">
        <v>-8909776.7100000009</v>
      </c>
      <c r="K10" s="129">
        <v>2437023.29</v>
      </c>
    </row>
    <row r="11" spans="1:11" x14ac:dyDescent="0.35">
      <c r="A11" s="13">
        <v>6</v>
      </c>
      <c r="B11" s="13">
        <v>2000400541</v>
      </c>
      <c r="C11" s="14" t="s">
        <v>4961</v>
      </c>
      <c r="D11" s="13">
        <v>2000400541</v>
      </c>
      <c r="E11" s="171">
        <v>100000121529</v>
      </c>
      <c r="F11" s="30" t="s">
        <v>4962</v>
      </c>
      <c r="G11" s="30" t="s">
        <v>4963</v>
      </c>
      <c r="H11" s="32" t="s">
        <v>4969</v>
      </c>
      <c r="I11" s="31">
        <v>2219970</v>
      </c>
      <c r="J11" s="129">
        <v>-2219969</v>
      </c>
      <c r="K11" s="129">
        <v>1</v>
      </c>
    </row>
    <row r="12" spans="1:11" x14ac:dyDescent="0.35">
      <c r="A12" s="13">
        <v>7</v>
      </c>
      <c r="B12" s="13">
        <v>2000400541</v>
      </c>
      <c r="C12" s="14" t="s">
        <v>4961</v>
      </c>
      <c r="D12" s="13">
        <v>2000400541</v>
      </c>
      <c r="E12" s="171">
        <v>100000121530</v>
      </c>
      <c r="F12" s="30" t="s">
        <v>4962</v>
      </c>
      <c r="G12" s="30" t="s">
        <v>4963</v>
      </c>
      <c r="H12" s="32" t="s">
        <v>4970</v>
      </c>
      <c r="I12" s="31">
        <v>2217970</v>
      </c>
      <c r="J12" s="129">
        <v>-2217969</v>
      </c>
      <c r="K12" s="129">
        <v>1</v>
      </c>
    </row>
    <row r="13" spans="1:11" x14ac:dyDescent="0.35">
      <c r="A13" s="13">
        <v>8</v>
      </c>
      <c r="B13" s="13">
        <v>2000400541</v>
      </c>
      <c r="C13" s="14" t="s">
        <v>4961</v>
      </c>
      <c r="D13" s="13">
        <v>2000400541</v>
      </c>
      <c r="E13" s="171">
        <v>100000121531</v>
      </c>
      <c r="F13" s="30" t="s">
        <v>4962</v>
      </c>
      <c r="G13" s="30" t="s">
        <v>4963</v>
      </c>
      <c r="H13" s="32" t="s">
        <v>4971</v>
      </c>
      <c r="I13" s="31">
        <v>335000</v>
      </c>
      <c r="J13" s="129">
        <v>-334999</v>
      </c>
      <c r="K13" s="129">
        <v>1</v>
      </c>
    </row>
    <row r="14" spans="1:11" x14ac:dyDescent="0.35">
      <c r="A14" s="13">
        <v>9</v>
      </c>
      <c r="B14" s="13">
        <v>2000400541</v>
      </c>
      <c r="C14" s="14" t="s">
        <v>4961</v>
      </c>
      <c r="D14" s="13">
        <v>2000400541</v>
      </c>
      <c r="E14" s="171">
        <v>100000121645</v>
      </c>
      <c r="F14" s="30" t="s">
        <v>4962</v>
      </c>
      <c r="G14" s="30" t="s">
        <v>4963</v>
      </c>
      <c r="H14" s="32" t="s">
        <v>4972</v>
      </c>
      <c r="I14" s="31">
        <v>205476.06</v>
      </c>
      <c r="J14" s="129">
        <v>-205475.06</v>
      </c>
      <c r="K14" s="129">
        <v>1</v>
      </c>
    </row>
    <row r="15" spans="1:11" x14ac:dyDescent="0.35">
      <c r="A15" s="13">
        <v>10</v>
      </c>
      <c r="B15" s="13">
        <v>2000400548</v>
      </c>
      <c r="C15" s="14" t="s">
        <v>4975</v>
      </c>
      <c r="D15" s="13">
        <v>2000400548</v>
      </c>
      <c r="E15" s="171">
        <v>100000198780</v>
      </c>
      <c r="F15" s="30" t="s">
        <v>4962</v>
      </c>
      <c r="G15" s="30" t="s">
        <v>4976</v>
      </c>
      <c r="H15" s="32" t="s">
        <v>4977</v>
      </c>
      <c r="I15" s="31">
        <v>343000</v>
      </c>
      <c r="J15" s="129">
        <v>-342999</v>
      </c>
      <c r="K15" s="129">
        <v>1</v>
      </c>
    </row>
    <row r="16" spans="1:11" x14ac:dyDescent="0.35">
      <c r="A16" s="13">
        <v>11</v>
      </c>
      <c r="B16" s="13">
        <v>2000400548</v>
      </c>
      <c r="C16" s="14" t="s">
        <v>4975</v>
      </c>
      <c r="D16" s="13">
        <v>2000400548</v>
      </c>
      <c r="E16" s="171">
        <v>100000247188</v>
      </c>
      <c r="F16" s="30" t="s">
        <v>4962</v>
      </c>
      <c r="G16" s="30" t="s">
        <v>4978</v>
      </c>
      <c r="H16" s="32" t="s">
        <v>4979</v>
      </c>
      <c r="I16" s="31">
        <v>49091</v>
      </c>
      <c r="J16" s="129">
        <v>-49090</v>
      </c>
      <c r="K16" s="129">
        <v>1</v>
      </c>
    </row>
    <row r="17" spans="1:11" x14ac:dyDescent="0.35">
      <c r="A17" s="13">
        <v>12</v>
      </c>
      <c r="B17" s="13">
        <v>2000400548</v>
      </c>
      <c r="C17" s="14" t="s">
        <v>4975</v>
      </c>
      <c r="D17" s="13">
        <v>2000400548</v>
      </c>
      <c r="E17" s="171">
        <v>100000247189</v>
      </c>
      <c r="F17" s="30" t="s">
        <v>4962</v>
      </c>
      <c r="G17" s="30" t="s">
        <v>4978</v>
      </c>
      <c r="H17" s="32" t="s">
        <v>4979</v>
      </c>
      <c r="I17" s="31">
        <v>49091</v>
      </c>
      <c r="J17" s="129">
        <v>-49090</v>
      </c>
      <c r="K17" s="129">
        <v>1</v>
      </c>
    </row>
    <row r="18" spans="1:11" x14ac:dyDescent="0.35">
      <c r="A18" s="13">
        <v>13</v>
      </c>
      <c r="B18" s="13">
        <v>2000400548</v>
      </c>
      <c r="C18" s="14" t="s">
        <v>4975</v>
      </c>
      <c r="D18" s="13">
        <v>2000400548</v>
      </c>
      <c r="E18" s="171">
        <v>100000247190</v>
      </c>
      <c r="F18" s="30" t="s">
        <v>4962</v>
      </c>
      <c r="G18" s="30" t="s">
        <v>4978</v>
      </c>
      <c r="H18" s="32" t="s">
        <v>4979</v>
      </c>
      <c r="I18" s="31">
        <v>49091</v>
      </c>
      <c r="J18" s="129">
        <v>-49090</v>
      </c>
      <c r="K18" s="129">
        <v>1</v>
      </c>
    </row>
    <row r="19" spans="1:11" x14ac:dyDescent="0.35">
      <c r="A19" s="13">
        <v>14</v>
      </c>
      <c r="B19" s="13">
        <v>2000400548</v>
      </c>
      <c r="C19" s="14" t="s">
        <v>4975</v>
      </c>
      <c r="D19" s="13">
        <v>2000400548</v>
      </c>
      <c r="E19" s="171">
        <v>100000247191</v>
      </c>
      <c r="F19" s="30" t="s">
        <v>4962</v>
      </c>
      <c r="G19" s="30" t="s">
        <v>4978</v>
      </c>
      <c r="H19" s="32" t="s">
        <v>4979</v>
      </c>
      <c r="I19" s="31">
        <v>49091</v>
      </c>
      <c r="J19" s="129">
        <v>-49090</v>
      </c>
      <c r="K19" s="129">
        <v>1</v>
      </c>
    </row>
    <row r="20" spans="1:11" x14ac:dyDescent="0.35">
      <c r="A20" s="13">
        <v>15</v>
      </c>
      <c r="B20" s="13">
        <v>2000400548</v>
      </c>
      <c r="C20" s="14" t="s">
        <v>4975</v>
      </c>
      <c r="D20" s="13">
        <v>2000400548</v>
      </c>
      <c r="E20" s="171">
        <v>100000247192</v>
      </c>
      <c r="F20" s="30" t="s">
        <v>4962</v>
      </c>
      <c r="G20" s="30" t="s">
        <v>4978</v>
      </c>
      <c r="H20" s="32" t="s">
        <v>4979</v>
      </c>
      <c r="I20" s="31">
        <v>49091</v>
      </c>
      <c r="J20" s="129">
        <v>-49090</v>
      </c>
      <c r="K20" s="129">
        <v>1</v>
      </c>
    </row>
    <row r="21" spans="1:11" x14ac:dyDescent="0.35">
      <c r="A21" s="13">
        <v>16</v>
      </c>
      <c r="B21" s="13">
        <v>2000400548</v>
      </c>
      <c r="C21" s="14" t="s">
        <v>4975</v>
      </c>
      <c r="D21" s="13">
        <v>2000400548</v>
      </c>
      <c r="E21" s="171">
        <v>100000247193</v>
      </c>
      <c r="F21" s="30" t="s">
        <v>4962</v>
      </c>
      <c r="G21" s="30" t="s">
        <v>4978</v>
      </c>
      <c r="H21" s="32" t="s">
        <v>4979</v>
      </c>
      <c r="I21" s="31">
        <v>49091</v>
      </c>
      <c r="J21" s="129">
        <v>-49090</v>
      </c>
      <c r="K21" s="129">
        <v>1</v>
      </c>
    </row>
    <row r="22" spans="1:11" x14ac:dyDescent="0.35">
      <c r="A22" s="13">
        <v>17</v>
      </c>
      <c r="B22" s="13">
        <v>2000400548</v>
      </c>
      <c r="C22" s="14" t="s">
        <v>4975</v>
      </c>
      <c r="D22" s="13">
        <v>2000400548</v>
      </c>
      <c r="E22" s="171">
        <v>100000247194</v>
      </c>
      <c r="F22" s="30" t="s">
        <v>4962</v>
      </c>
      <c r="G22" s="30" t="s">
        <v>4978</v>
      </c>
      <c r="H22" s="32" t="s">
        <v>4979</v>
      </c>
      <c r="I22" s="31">
        <v>49091</v>
      </c>
      <c r="J22" s="129">
        <v>-49090</v>
      </c>
      <c r="K22" s="129">
        <v>1</v>
      </c>
    </row>
    <row r="23" spans="1:11" x14ac:dyDescent="0.35">
      <c r="A23" s="13">
        <v>18</v>
      </c>
      <c r="B23" s="13">
        <v>2000400548</v>
      </c>
      <c r="C23" s="14" t="s">
        <v>4975</v>
      </c>
      <c r="D23" s="13">
        <v>2000400548</v>
      </c>
      <c r="E23" s="171">
        <v>100000247195</v>
      </c>
      <c r="F23" s="30" t="s">
        <v>4962</v>
      </c>
      <c r="G23" s="30" t="s">
        <v>4978</v>
      </c>
      <c r="H23" s="32" t="s">
        <v>4979</v>
      </c>
      <c r="I23" s="31">
        <v>49091</v>
      </c>
      <c r="J23" s="129">
        <v>-49090</v>
      </c>
      <c r="K23" s="129">
        <v>1</v>
      </c>
    </row>
    <row r="24" spans="1:11" x14ac:dyDescent="0.35">
      <c r="A24" s="13">
        <v>19</v>
      </c>
      <c r="B24" s="13">
        <v>2000400548</v>
      </c>
      <c r="C24" s="14" t="s">
        <v>4975</v>
      </c>
      <c r="D24" s="13">
        <v>2000400548</v>
      </c>
      <c r="E24" s="171">
        <v>100000247196</v>
      </c>
      <c r="F24" s="30" t="s">
        <v>4962</v>
      </c>
      <c r="G24" s="30" t="s">
        <v>4978</v>
      </c>
      <c r="H24" s="32" t="s">
        <v>4979</v>
      </c>
      <c r="I24" s="31">
        <v>49091</v>
      </c>
      <c r="J24" s="129">
        <v>-49090</v>
      </c>
      <c r="K24" s="129">
        <v>1</v>
      </c>
    </row>
    <row r="25" spans="1:11" x14ac:dyDescent="0.35">
      <c r="A25" s="13">
        <v>20</v>
      </c>
      <c r="B25" s="13">
        <v>2000400548</v>
      </c>
      <c r="C25" s="14" t="s">
        <v>4975</v>
      </c>
      <c r="D25" s="13">
        <v>2000400548</v>
      </c>
      <c r="E25" s="171">
        <v>100000247197</v>
      </c>
      <c r="F25" s="30" t="s">
        <v>4962</v>
      </c>
      <c r="G25" s="30" t="s">
        <v>4978</v>
      </c>
      <c r="H25" s="32" t="s">
        <v>4979</v>
      </c>
      <c r="I25" s="31">
        <v>49091</v>
      </c>
      <c r="J25" s="129">
        <v>-49090</v>
      </c>
      <c r="K25" s="129">
        <v>1</v>
      </c>
    </row>
    <row r="26" spans="1:11" x14ac:dyDescent="0.35">
      <c r="A26" s="13">
        <v>21</v>
      </c>
      <c r="B26" s="13">
        <v>2000400548</v>
      </c>
      <c r="C26" s="14" t="s">
        <v>4975</v>
      </c>
      <c r="D26" s="13">
        <v>2000400548</v>
      </c>
      <c r="E26" s="171">
        <v>100000247198</v>
      </c>
      <c r="F26" s="30" t="s">
        <v>4962</v>
      </c>
      <c r="G26" s="30" t="s">
        <v>4978</v>
      </c>
      <c r="H26" s="32" t="s">
        <v>4979</v>
      </c>
      <c r="I26" s="31">
        <v>49090</v>
      </c>
      <c r="J26" s="129">
        <v>-49089</v>
      </c>
      <c r="K26" s="129">
        <v>1</v>
      </c>
    </row>
    <row r="27" spans="1:11" x14ac:dyDescent="0.35">
      <c r="A27" s="13">
        <v>22</v>
      </c>
      <c r="B27" s="13">
        <v>2000400548</v>
      </c>
      <c r="C27" s="14" t="s">
        <v>4975</v>
      </c>
      <c r="D27" s="13">
        <v>2000400548</v>
      </c>
      <c r="E27" s="171">
        <v>100000247199</v>
      </c>
      <c r="F27" s="30" t="s">
        <v>4962</v>
      </c>
      <c r="G27" s="30" t="s">
        <v>2623</v>
      </c>
      <c r="H27" s="32" t="s">
        <v>4980</v>
      </c>
      <c r="I27" s="31">
        <v>347000</v>
      </c>
      <c r="J27" s="129">
        <v>-346999</v>
      </c>
      <c r="K27" s="129">
        <v>1</v>
      </c>
    </row>
    <row r="28" spans="1:11" x14ac:dyDescent="0.35">
      <c r="A28" s="19">
        <v>23</v>
      </c>
      <c r="B28" s="19">
        <v>2000400619</v>
      </c>
      <c r="C28" s="20" t="s">
        <v>4973</v>
      </c>
      <c r="D28" s="19">
        <v>2000400619</v>
      </c>
      <c r="E28" s="172">
        <v>100000125118</v>
      </c>
      <c r="F28" s="33" t="s">
        <v>4962</v>
      </c>
      <c r="G28" s="33" t="s">
        <v>4963</v>
      </c>
      <c r="H28" s="35" t="s">
        <v>4974</v>
      </c>
      <c r="I28" s="34">
        <v>27500000</v>
      </c>
      <c r="J28" s="130">
        <v>-23810783.02</v>
      </c>
      <c r="K28" s="130">
        <v>3689216.98</v>
      </c>
    </row>
  </sheetData>
  <autoFilter ref="A5:K5">
    <sortState ref="A6:K28">
      <sortCondition ref="B5"/>
    </sortState>
  </autoFilter>
  <mergeCells count="4">
    <mergeCell ref="A1:K1"/>
    <mergeCell ref="A2:K2"/>
    <mergeCell ref="A3:K3"/>
    <mergeCell ref="J4:K4"/>
  </mergeCells>
  <pageMargins left="0.70866141732283472" right="0.70866141732283472" top="0.74803149606299213" bottom="0.74803149606299213" header="0.31496062992125984" footer="0.31496062992125984"/>
  <pageSetup paperSize="9" scale="68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24"/>
  <sheetViews>
    <sheetView workbookViewId="0">
      <pane ySplit="5" topLeftCell="A6" activePane="bottomLeft" state="frozen"/>
      <selection pane="bottomLeft" activeCell="C14" sqref="C14"/>
    </sheetView>
  </sheetViews>
  <sheetFormatPr defaultRowHeight="21" x14ac:dyDescent="0.35"/>
  <cols>
    <col min="1" max="1" width="4.875" style="1" bestFit="1" customWidth="1"/>
    <col min="2" max="2" width="13.75" style="1" bestFit="1" customWidth="1"/>
    <col min="3" max="3" width="35.25" style="2" bestFit="1" customWidth="1"/>
    <col min="4" max="4" width="12" style="1" customWidth="1"/>
    <col min="5" max="5" width="13" style="1" bestFit="1" customWidth="1"/>
    <col min="6" max="6" width="7.625" style="1" bestFit="1" customWidth="1"/>
    <col min="7" max="7" width="11.875" style="1" bestFit="1" customWidth="1"/>
    <col min="8" max="8" width="30.875" style="2" bestFit="1" customWidth="1"/>
    <col min="9" max="11" width="15" style="2" customWidth="1"/>
    <col min="12" max="16384" width="9" style="2"/>
  </cols>
  <sheetData>
    <row r="1" spans="1:11" s="121" customFormat="1" x14ac:dyDescent="0.35">
      <c r="A1" s="183" t="s">
        <v>7635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</row>
    <row r="2" spans="1:11" s="121" customFormat="1" x14ac:dyDescent="0.35">
      <c r="A2" s="183" t="s">
        <v>4951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</row>
    <row r="3" spans="1:11" s="121" customFormat="1" x14ac:dyDescent="0.35">
      <c r="A3" s="183" t="s">
        <v>4981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</row>
    <row r="4" spans="1:11" x14ac:dyDescent="0.35">
      <c r="A4" s="132"/>
      <c r="B4" s="133"/>
      <c r="C4" s="134"/>
      <c r="D4" s="133"/>
      <c r="E4" s="133"/>
      <c r="F4" s="132"/>
      <c r="G4" s="133"/>
      <c r="H4" s="122"/>
      <c r="I4" s="122"/>
      <c r="K4" s="123" t="s">
        <v>4953</v>
      </c>
    </row>
    <row r="5" spans="1:11" s="120" customFormat="1" x14ac:dyDescent="0.35">
      <c r="A5" s="5" t="s">
        <v>3</v>
      </c>
      <c r="B5" s="5" t="s">
        <v>4</v>
      </c>
      <c r="C5" s="5" t="s">
        <v>5</v>
      </c>
      <c r="D5" s="5" t="s">
        <v>516</v>
      </c>
      <c r="E5" s="26" t="s">
        <v>4954</v>
      </c>
      <c r="F5" s="26" t="s">
        <v>4955</v>
      </c>
      <c r="G5" s="26" t="s">
        <v>4956</v>
      </c>
      <c r="H5" s="26" t="s">
        <v>4957</v>
      </c>
      <c r="I5" s="26" t="s">
        <v>4958</v>
      </c>
      <c r="J5" s="26" t="s">
        <v>4959</v>
      </c>
      <c r="K5" s="26" t="s">
        <v>4960</v>
      </c>
    </row>
    <row r="6" spans="1:11" x14ac:dyDescent="0.35">
      <c r="A6" s="124">
        <v>1</v>
      </c>
      <c r="B6" s="124">
        <v>2000400541</v>
      </c>
      <c r="C6" s="125" t="s">
        <v>4961</v>
      </c>
      <c r="D6" s="124">
        <v>2000400541</v>
      </c>
      <c r="E6" s="135" t="s">
        <v>4982</v>
      </c>
      <c r="F6" s="135" t="s">
        <v>4962</v>
      </c>
      <c r="G6" s="135" t="s">
        <v>4983</v>
      </c>
      <c r="H6" s="126" t="s">
        <v>4984</v>
      </c>
      <c r="I6" s="128">
        <v>200000</v>
      </c>
      <c r="J6" s="128">
        <v>-29315.07</v>
      </c>
      <c r="K6" s="128">
        <v>170684.93</v>
      </c>
    </row>
    <row r="7" spans="1:11" x14ac:dyDescent="0.35">
      <c r="A7" s="13">
        <v>2</v>
      </c>
      <c r="B7" s="13">
        <v>2000400541</v>
      </c>
      <c r="C7" s="14" t="s">
        <v>4961</v>
      </c>
      <c r="D7" s="13">
        <v>2000400541</v>
      </c>
      <c r="E7" s="30" t="s">
        <v>4985</v>
      </c>
      <c r="F7" s="30" t="s">
        <v>4962</v>
      </c>
      <c r="G7" s="30" t="s">
        <v>4983</v>
      </c>
      <c r="H7" s="32" t="s">
        <v>4986</v>
      </c>
      <c r="I7" s="129">
        <v>90000</v>
      </c>
      <c r="J7" s="129">
        <v>-13191.78</v>
      </c>
      <c r="K7" s="129">
        <v>76808.22</v>
      </c>
    </row>
    <row r="8" spans="1:11" x14ac:dyDescent="0.35">
      <c r="A8" s="13">
        <v>3</v>
      </c>
      <c r="B8" s="13">
        <v>2000400541</v>
      </c>
      <c r="C8" s="14" t="s">
        <v>4961</v>
      </c>
      <c r="D8" s="13">
        <v>2000400541</v>
      </c>
      <c r="E8" s="30" t="s">
        <v>4987</v>
      </c>
      <c r="F8" s="30" t="s">
        <v>4962</v>
      </c>
      <c r="G8" s="30" t="s">
        <v>4983</v>
      </c>
      <c r="H8" s="32" t="s">
        <v>4988</v>
      </c>
      <c r="I8" s="129">
        <v>135000</v>
      </c>
      <c r="J8" s="129">
        <v>-19787.669999999998</v>
      </c>
      <c r="K8" s="129">
        <v>115212.33</v>
      </c>
    </row>
    <row r="9" spans="1:11" x14ac:dyDescent="0.35">
      <c r="A9" s="13">
        <v>4</v>
      </c>
      <c r="B9" s="13">
        <v>2000400541</v>
      </c>
      <c r="C9" s="14" t="s">
        <v>4961</v>
      </c>
      <c r="D9" s="13">
        <v>2000400541</v>
      </c>
      <c r="E9" s="30" t="s">
        <v>4989</v>
      </c>
      <c r="F9" s="30" t="s">
        <v>4962</v>
      </c>
      <c r="G9" s="30" t="s">
        <v>4983</v>
      </c>
      <c r="H9" s="32" t="s">
        <v>4990</v>
      </c>
      <c r="I9" s="129">
        <v>300000</v>
      </c>
      <c r="J9" s="129">
        <v>-43972.6</v>
      </c>
      <c r="K9" s="129">
        <v>256027.4</v>
      </c>
    </row>
    <row r="10" spans="1:11" x14ac:dyDescent="0.35">
      <c r="A10" s="13">
        <v>5</v>
      </c>
      <c r="B10" s="13">
        <v>2000400541</v>
      </c>
      <c r="C10" s="14" t="s">
        <v>4961</v>
      </c>
      <c r="D10" s="13">
        <v>2000400541</v>
      </c>
      <c r="E10" s="30" t="s">
        <v>4991</v>
      </c>
      <c r="F10" s="30" t="s">
        <v>4962</v>
      </c>
      <c r="G10" s="30" t="s">
        <v>4983</v>
      </c>
      <c r="H10" s="32" t="s">
        <v>4992</v>
      </c>
      <c r="I10" s="129">
        <v>157500</v>
      </c>
      <c r="J10" s="129">
        <v>-23085.62</v>
      </c>
      <c r="K10" s="129">
        <v>134414.38</v>
      </c>
    </row>
    <row r="11" spans="1:11" x14ac:dyDescent="0.35">
      <c r="A11" s="13">
        <v>6</v>
      </c>
      <c r="B11" s="13">
        <v>2000400541</v>
      </c>
      <c r="C11" s="14" t="s">
        <v>4961</v>
      </c>
      <c r="D11" s="13">
        <v>2000400541</v>
      </c>
      <c r="E11" s="30" t="s">
        <v>4993</v>
      </c>
      <c r="F11" s="30" t="s">
        <v>4962</v>
      </c>
      <c r="G11" s="30" t="s">
        <v>4983</v>
      </c>
      <c r="H11" s="32" t="s">
        <v>4994</v>
      </c>
      <c r="I11" s="129">
        <v>157500</v>
      </c>
      <c r="J11" s="129">
        <v>-23085.62</v>
      </c>
      <c r="K11" s="129">
        <v>134414.38</v>
      </c>
    </row>
    <row r="12" spans="1:11" x14ac:dyDescent="0.35">
      <c r="A12" s="13">
        <v>7</v>
      </c>
      <c r="B12" s="13">
        <v>2000400541</v>
      </c>
      <c r="C12" s="14" t="s">
        <v>4961</v>
      </c>
      <c r="D12" s="13">
        <v>2000400541</v>
      </c>
      <c r="E12" s="30" t="s">
        <v>4995</v>
      </c>
      <c r="F12" s="30" t="s">
        <v>4962</v>
      </c>
      <c r="G12" s="30" t="s">
        <v>4983</v>
      </c>
      <c r="H12" s="32" t="s">
        <v>4996</v>
      </c>
      <c r="I12" s="129">
        <v>179550</v>
      </c>
      <c r="J12" s="129">
        <v>-26317.599999999999</v>
      </c>
      <c r="K12" s="129">
        <v>153232.4</v>
      </c>
    </row>
    <row r="13" spans="1:11" x14ac:dyDescent="0.35">
      <c r="A13" s="13">
        <v>8</v>
      </c>
      <c r="B13" s="13">
        <v>2000400541</v>
      </c>
      <c r="C13" s="14" t="s">
        <v>4961</v>
      </c>
      <c r="D13" s="13">
        <v>2000400541</v>
      </c>
      <c r="E13" s="30" t="s">
        <v>4997</v>
      </c>
      <c r="F13" s="30" t="s">
        <v>4962</v>
      </c>
      <c r="G13" s="30" t="s">
        <v>4983</v>
      </c>
      <c r="H13" s="32" t="s">
        <v>4998</v>
      </c>
      <c r="I13" s="129">
        <v>240000</v>
      </c>
      <c r="J13" s="129">
        <v>-35178.080000000002</v>
      </c>
      <c r="K13" s="129">
        <v>204821.92</v>
      </c>
    </row>
    <row r="14" spans="1:11" x14ac:dyDescent="0.35">
      <c r="A14" s="13">
        <v>9</v>
      </c>
      <c r="B14" s="13">
        <v>2000400541</v>
      </c>
      <c r="C14" s="14" t="s">
        <v>4961</v>
      </c>
      <c r="D14" s="13">
        <v>2000400541</v>
      </c>
      <c r="E14" s="30" t="s">
        <v>4999</v>
      </c>
      <c r="F14" s="30" t="s">
        <v>4962</v>
      </c>
      <c r="G14" s="30" t="s">
        <v>4983</v>
      </c>
      <c r="H14" s="32" t="s">
        <v>4992</v>
      </c>
      <c r="I14" s="129">
        <v>192500</v>
      </c>
      <c r="J14" s="129">
        <v>-28215.75</v>
      </c>
      <c r="K14" s="129">
        <v>164284.25</v>
      </c>
    </row>
    <row r="15" spans="1:11" x14ac:dyDescent="0.35">
      <c r="A15" s="13">
        <v>10</v>
      </c>
      <c r="B15" s="13">
        <v>2000400541</v>
      </c>
      <c r="C15" s="14" t="s">
        <v>4961</v>
      </c>
      <c r="D15" s="13">
        <v>2000400541</v>
      </c>
      <c r="E15" s="30" t="s">
        <v>5000</v>
      </c>
      <c r="F15" s="30" t="s">
        <v>4962</v>
      </c>
      <c r="G15" s="30" t="s">
        <v>4983</v>
      </c>
      <c r="H15" s="32" t="s">
        <v>4992</v>
      </c>
      <c r="I15" s="129">
        <v>192500</v>
      </c>
      <c r="J15" s="129">
        <v>-28215.75</v>
      </c>
      <c r="K15" s="129">
        <v>164284.25</v>
      </c>
    </row>
    <row r="16" spans="1:11" x14ac:dyDescent="0.35">
      <c r="A16" s="13">
        <v>11</v>
      </c>
      <c r="B16" s="13">
        <v>2000400541</v>
      </c>
      <c r="C16" s="14" t="s">
        <v>4961</v>
      </c>
      <c r="D16" s="13">
        <v>2000400541</v>
      </c>
      <c r="E16" s="30" t="s">
        <v>5001</v>
      </c>
      <c r="F16" s="30" t="s">
        <v>4962</v>
      </c>
      <c r="G16" s="30" t="s">
        <v>4983</v>
      </c>
      <c r="H16" s="32" t="s">
        <v>4996</v>
      </c>
      <c r="I16" s="129">
        <v>119700</v>
      </c>
      <c r="J16" s="129">
        <v>-17545.07</v>
      </c>
      <c r="K16" s="129">
        <v>102154.93</v>
      </c>
    </row>
    <row r="17" spans="1:11" x14ac:dyDescent="0.35">
      <c r="A17" s="13">
        <v>12</v>
      </c>
      <c r="B17" s="13">
        <v>2000400541</v>
      </c>
      <c r="C17" s="14" t="s">
        <v>4961</v>
      </c>
      <c r="D17" s="13">
        <v>2000400541</v>
      </c>
      <c r="E17" s="30" t="s">
        <v>5002</v>
      </c>
      <c r="F17" s="30" t="s">
        <v>4962</v>
      </c>
      <c r="G17" s="30" t="s">
        <v>4983</v>
      </c>
      <c r="H17" s="32" t="s">
        <v>4998</v>
      </c>
      <c r="I17" s="129">
        <v>160000</v>
      </c>
      <c r="J17" s="129">
        <v>-23452.05</v>
      </c>
      <c r="K17" s="129">
        <v>136547.95000000001</v>
      </c>
    </row>
    <row r="18" spans="1:11" x14ac:dyDescent="0.35">
      <c r="A18" s="13">
        <v>13</v>
      </c>
      <c r="B18" s="13">
        <v>2000400541</v>
      </c>
      <c r="C18" s="14" t="s">
        <v>4961</v>
      </c>
      <c r="D18" s="13">
        <v>2000400541</v>
      </c>
      <c r="E18" s="30" t="s">
        <v>5003</v>
      </c>
      <c r="F18" s="30" t="s">
        <v>4962</v>
      </c>
      <c r="G18" s="30" t="s">
        <v>4983</v>
      </c>
      <c r="H18" s="32" t="s">
        <v>5004</v>
      </c>
      <c r="I18" s="129">
        <v>300000</v>
      </c>
      <c r="J18" s="129">
        <v>-43972.6</v>
      </c>
      <c r="K18" s="129">
        <v>256027.4</v>
      </c>
    </row>
    <row r="19" spans="1:11" x14ac:dyDescent="0.35">
      <c r="A19" s="13">
        <v>14</v>
      </c>
      <c r="B19" s="13">
        <v>2000400541</v>
      </c>
      <c r="C19" s="14" t="s">
        <v>4961</v>
      </c>
      <c r="D19" s="13">
        <v>2000400541</v>
      </c>
      <c r="E19" s="30" t="s">
        <v>5005</v>
      </c>
      <c r="F19" s="30" t="s">
        <v>4962</v>
      </c>
      <c r="G19" s="30" t="s">
        <v>4983</v>
      </c>
      <c r="H19" s="32" t="s">
        <v>5006</v>
      </c>
      <c r="I19" s="129">
        <v>75000</v>
      </c>
      <c r="J19" s="129">
        <v>-10993.15</v>
      </c>
      <c r="K19" s="129">
        <v>64006.85</v>
      </c>
    </row>
    <row r="20" spans="1:11" x14ac:dyDescent="0.35">
      <c r="A20" s="13">
        <v>15</v>
      </c>
      <c r="B20" s="13">
        <v>2000400541</v>
      </c>
      <c r="C20" s="14" t="s">
        <v>4961</v>
      </c>
      <c r="D20" s="13">
        <v>2000400541</v>
      </c>
      <c r="E20" s="30" t="s">
        <v>5007</v>
      </c>
      <c r="F20" s="30" t="s">
        <v>4962</v>
      </c>
      <c r="G20" s="30" t="s">
        <v>4983</v>
      </c>
      <c r="H20" s="32" t="s">
        <v>4990</v>
      </c>
      <c r="I20" s="129">
        <v>200000</v>
      </c>
      <c r="J20" s="129">
        <v>-29315.07</v>
      </c>
      <c r="K20" s="129">
        <v>170684.93</v>
      </c>
    </row>
    <row r="21" spans="1:11" x14ac:dyDescent="0.35">
      <c r="A21" s="13">
        <v>16</v>
      </c>
      <c r="B21" s="13">
        <v>2000400541</v>
      </c>
      <c r="C21" s="14" t="s">
        <v>4961</v>
      </c>
      <c r="D21" s="13">
        <v>2000400541</v>
      </c>
      <c r="E21" s="30" t="s">
        <v>5008</v>
      </c>
      <c r="F21" s="30" t="s">
        <v>4962</v>
      </c>
      <c r="G21" s="30" t="s">
        <v>4983</v>
      </c>
      <c r="H21" s="32" t="s">
        <v>4996</v>
      </c>
      <c r="I21" s="129">
        <v>99750</v>
      </c>
      <c r="J21" s="129">
        <v>-14620.89</v>
      </c>
      <c r="K21" s="129">
        <v>85129.11</v>
      </c>
    </row>
    <row r="22" spans="1:11" x14ac:dyDescent="0.35">
      <c r="A22" s="13">
        <v>17</v>
      </c>
      <c r="B22" s="13">
        <v>2000400541</v>
      </c>
      <c r="C22" s="14" t="s">
        <v>4961</v>
      </c>
      <c r="D22" s="13">
        <v>2000400541</v>
      </c>
      <c r="E22" s="30" t="s">
        <v>5009</v>
      </c>
      <c r="F22" s="30" t="s">
        <v>4962</v>
      </c>
      <c r="G22" s="30" t="s">
        <v>4983</v>
      </c>
      <c r="H22" s="32" t="s">
        <v>5010</v>
      </c>
      <c r="I22" s="129">
        <v>240000</v>
      </c>
      <c r="J22" s="129">
        <v>-35178.080000000002</v>
      </c>
      <c r="K22" s="129">
        <v>204821.92</v>
      </c>
    </row>
    <row r="23" spans="1:11" x14ac:dyDescent="0.35">
      <c r="A23" s="13">
        <v>18</v>
      </c>
      <c r="B23" s="13">
        <v>2000400541</v>
      </c>
      <c r="C23" s="14" t="s">
        <v>4961</v>
      </c>
      <c r="D23" s="13">
        <v>2000400541</v>
      </c>
      <c r="E23" s="30" t="s">
        <v>5011</v>
      </c>
      <c r="F23" s="30" t="s">
        <v>4962</v>
      </c>
      <c r="G23" s="30" t="s">
        <v>4983</v>
      </c>
      <c r="H23" s="32" t="s">
        <v>5010</v>
      </c>
      <c r="I23" s="129">
        <v>160000</v>
      </c>
      <c r="J23" s="129">
        <v>-23452.05</v>
      </c>
      <c r="K23" s="129">
        <v>136547.95000000001</v>
      </c>
    </row>
    <row r="24" spans="1:11" x14ac:dyDescent="0.35">
      <c r="A24" s="19">
        <v>19</v>
      </c>
      <c r="B24" s="19">
        <v>2000400541</v>
      </c>
      <c r="C24" s="20" t="s">
        <v>4961</v>
      </c>
      <c r="D24" s="19">
        <v>2000400541</v>
      </c>
      <c r="E24" s="33" t="s">
        <v>5012</v>
      </c>
      <c r="F24" s="33" t="s">
        <v>4962</v>
      </c>
      <c r="G24" s="33" t="s">
        <v>2880</v>
      </c>
      <c r="H24" s="35" t="s">
        <v>5013</v>
      </c>
      <c r="I24" s="130">
        <v>736284</v>
      </c>
      <c r="J24" s="130">
        <v>-88606.23</v>
      </c>
      <c r="K24" s="130">
        <v>647677.77</v>
      </c>
    </row>
  </sheetData>
  <autoFilter ref="A5:K5"/>
  <mergeCells count="3">
    <mergeCell ref="A1:K1"/>
    <mergeCell ref="A2:K2"/>
    <mergeCell ref="A3:K3"/>
  </mergeCells>
  <pageMargins left="0.7" right="0.7" top="0.75" bottom="0.75" header="0.3" footer="0.3"/>
  <pageSetup paperSize="9" scale="70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53"/>
  <sheetViews>
    <sheetView workbookViewId="0">
      <pane ySplit="5" topLeftCell="A6" activePane="bottomLeft" state="frozen"/>
      <selection pane="bottomLeft" activeCell="A6" sqref="A6:XFD6"/>
    </sheetView>
  </sheetViews>
  <sheetFormatPr defaultRowHeight="21" x14ac:dyDescent="0.35"/>
  <cols>
    <col min="1" max="1" width="4.875" style="1" bestFit="1" customWidth="1"/>
    <col min="2" max="2" width="13.75" style="1" bestFit="1" customWidth="1"/>
    <col min="3" max="3" width="38.125" style="2" bestFit="1" customWidth="1"/>
    <col min="4" max="4" width="11.5" style="1" customWidth="1"/>
    <col min="5" max="5" width="13" style="1" bestFit="1" customWidth="1"/>
    <col min="6" max="6" width="7.625" style="1" bestFit="1" customWidth="1"/>
    <col min="7" max="7" width="11.875" style="1" bestFit="1" customWidth="1"/>
    <col min="8" max="8" width="36.625" style="2" bestFit="1" customWidth="1"/>
    <col min="9" max="11" width="18.5" style="2" customWidth="1"/>
    <col min="12" max="16384" width="9" style="2"/>
  </cols>
  <sheetData>
    <row r="1" spans="1:11" s="121" customFormat="1" x14ac:dyDescent="0.35">
      <c r="A1" s="183" t="s">
        <v>7635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</row>
    <row r="2" spans="1:11" s="121" customFormat="1" x14ac:dyDescent="0.35">
      <c r="A2" s="183" t="s">
        <v>4951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</row>
    <row r="3" spans="1:11" s="121" customFormat="1" x14ac:dyDescent="0.35">
      <c r="A3" s="183" t="s">
        <v>5014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</row>
    <row r="4" spans="1:11" x14ac:dyDescent="0.35">
      <c r="A4" s="132"/>
      <c r="B4" s="133"/>
      <c r="C4" s="122"/>
      <c r="D4" s="133"/>
      <c r="E4" s="133"/>
      <c r="F4" s="133"/>
      <c r="G4" s="133"/>
      <c r="H4" s="122"/>
      <c r="I4" s="122"/>
      <c r="K4" s="123" t="s">
        <v>4953</v>
      </c>
    </row>
    <row r="5" spans="1:11" s="121" customFormat="1" x14ac:dyDescent="0.35">
      <c r="A5" s="5" t="s">
        <v>3</v>
      </c>
      <c r="B5" s="5" t="s">
        <v>4</v>
      </c>
      <c r="C5" s="5" t="s">
        <v>5</v>
      </c>
      <c r="D5" s="5" t="s">
        <v>516</v>
      </c>
      <c r="E5" s="26" t="s">
        <v>4954</v>
      </c>
      <c r="F5" s="26" t="s">
        <v>4955</v>
      </c>
      <c r="G5" s="26" t="s">
        <v>4956</v>
      </c>
      <c r="H5" s="26" t="s">
        <v>4957</v>
      </c>
      <c r="I5" s="26" t="s">
        <v>4958</v>
      </c>
      <c r="J5" s="26" t="s">
        <v>4959</v>
      </c>
      <c r="K5" s="26" t="s">
        <v>4960</v>
      </c>
    </row>
    <row r="6" spans="1:11" x14ac:dyDescent="0.35">
      <c r="A6" s="124">
        <v>1</v>
      </c>
      <c r="B6" s="124">
        <v>2000400118</v>
      </c>
      <c r="C6" s="125" t="s">
        <v>5090</v>
      </c>
      <c r="D6" s="124">
        <v>2000400118</v>
      </c>
      <c r="E6" s="135" t="s">
        <v>5091</v>
      </c>
      <c r="F6" s="135" t="s">
        <v>4962</v>
      </c>
      <c r="G6" s="135" t="s">
        <v>5092</v>
      </c>
      <c r="H6" s="126" t="s">
        <v>5093</v>
      </c>
      <c r="I6" s="128">
        <v>227500</v>
      </c>
      <c r="J6" s="128">
        <v>-138619.17000000001</v>
      </c>
      <c r="K6" s="128">
        <v>88880.83</v>
      </c>
    </row>
    <row r="7" spans="1:11" x14ac:dyDescent="0.35">
      <c r="A7" s="13">
        <v>2</v>
      </c>
      <c r="B7" s="13">
        <v>2000400118</v>
      </c>
      <c r="C7" s="14" t="s">
        <v>5090</v>
      </c>
      <c r="D7" s="13">
        <v>2000400118</v>
      </c>
      <c r="E7" s="30" t="s">
        <v>5094</v>
      </c>
      <c r="F7" s="30" t="s">
        <v>4962</v>
      </c>
      <c r="G7" s="30" t="s">
        <v>5095</v>
      </c>
      <c r="H7" s="32" t="s">
        <v>5096</v>
      </c>
      <c r="I7" s="129">
        <v>199000</v>
      </c>
      <c r="J7" s="129">
        <v>-198727.33</v>
      </c>
      <c r="K7" s="129">
        <v>272.67</v>
      </c>
    </row>
    <row r="8" spans="1:11" x14ac:dyDescent="0.35">
      <c r="A8" s="13">
        <v>3</v>
      </c>
      <c r="B8" s="13">
        <v>2000400118</v>
      </c>
      <c r="C8" s="14" t="s">
        <v>5090</v>
      </c>
      <c r="D8" s="13">
        <v>2000400118</v>
      </c>
      <c r="E8" s="30" t="s">
        <v>5097</v>
      </c>
      <c r="F8" s="30" t="s">
        <v>4962</v>
      </c>
      <c r="G8" s="30" t="s">
        <v>5095</v>
      </c>
      <c r="H8" s="32" t="s">
        <v>5098</v>
      </c>
      <c r="I8" s="129">
        <v>119000</v>
      </c>
      <c r="J8" s="129">
        <v>-118836.95</v>
      </c>
      <c r="K8" s="129">
        <v>163.05000000000001</v>
      </c>
    </row>
    <row r="9" spans="1:11" x14ac:dyDescent="0.35">
      <c r="A9" s="13">
        <v>4</v>
      </c>
      <c r="B9" s="13">
        <v>2000400619</v>
      </c>
      <c r="C9" s="14" t="s">
        <v>4973</v>
      </c>
      <c r="D9" s="13">
        <v>2000400619</v>
      </c>
      <c r="E9" s="30" t="s">
        <v>5028</v>
      </c>
      <c r="F9" s="30" t="s">
        <v>4962</v>
      </c>
      <c r="G9" s="30" t="s">
        <v>5029</v>
      </c>
      <c r="H9" s="32" t="s">
        <v>5030</v>
      </c>
      <c r="I9" s="129">
        <v>25600</v>
      </c>
      <c r="J9" s="129">
        <v>-25599</v>
      </c>
      <c r="K9" s="129">
        <v>1</v>
      </c>
    </row>
    <row r="10" spans="1:11" x14ac:dyDescent="0.35">
      <c r="A10" s="13">
        <v>5</v>
      </c>
      <c r="B10" s="13">
        <v>2000400619</v>
      </c>
      <c r="C10" s="14" t="s">
        <v>4973</v>
      </c>
      <c r="D10" s="13">
        <v>2000400619</v>
      </c>
      <c r="E10" s="30" t="s">
        <v>5031</v>
      </c>
      <c r="F10" s="30" t="s">
        <v>4962</v>
      </c>
      <c r="G10" s="30" t="s">
        <v>5032</v>
      </c>
      <c r="H10" s="32" t="s">
        <v>5033</v>
      </c>
      <c r="I10" s="129">
        <v>3000</v>
      </c>
      <c r="J10" s="129">
        <v>-307.39999999999998</v>
      </c>
      <c r="K10" s="129">
        <v>2692.6</v>
      </c>
    </row>
    <row r="11" spans="1:11" x14ac:dyDescent="0.35">
      <c r="A11" s="13">
        <v>6</v>
      </c>
      <c r="B11" s="13">
        <v>2000400619</v>
      </c>
      <c r="C11" s="14" t="s">
        <v>4973</v>
      </c>
      <c r="D11" s="13">
        <v>2000400619</v>
      </c>
      <c r="E11" s="30" t="s">
        <v>5034</v>
      </c>
      <c r="F11" s="30" t="s">
        <v>4962</v>
      </c>
      <c r="G11" s="30" t="s">
        <v>5032</v>
      </c>
      <c r="H11" s="32" t="s">
        <v>5033</v>
      </c>
      <c r="I11" s="129">
        <v>3000</v>
      </c>
      <c r="J11" s="129">
        <v>-307.39999999999998</v>
      </c>
      <c r="K11" s="129">
        <v>2692.6</v>
      </c>
    </row>
    <row r="12" spans="1:11" x14ac:dyDescent="0.35">
      <c r="A12" s="13">
        <v>7</v>
      </c>
      <c r="B12" s="13">
        <v>2000400619</v>
      </c>
      <c r="C12" s="14" t="s">
        <v>4973</v>
      </c>
      <c r="D12" s="13">
        <v>2000400619</v>
      </c>
      <c r="E12" s="30" t="s">
        <v>5035</v>
      </c>
      <c r="F12" s="30" t="s">
        <v>4962</v>
      </c>
      <c r="G12" s="30" t="s">
        <v>5032</v>
      </c>
      <c r="H12" s="32" t="s">
        <v>5033</v>
      </c>
      <c r="I12" s="129">
        <v>3000</v>
      </c>
      <c r="J12" s="129">
        <v>-307.39999999999998</v>
      </c>
      <c r="K12" s="129">
        <v>2692.6</v>
      </c>
    </row>
    <row r="13" spans="1:11" x14ac:dyDescent="0.35">
      <c r="A13" s="13">
        <v>8</v>
      </c>
      <c r="B13" s="13">
        <v>2000400619</v>
      </c>
      <c r="C13" s="14" t="s">
        <v>4973</v>
      </c>
      <c r="D13" s="13">
        <v>2000400619</v>
      </c>
      <c r="E13" s="30" t="s">
        <v>5036</v>
      </c>
      <c r="F13" s="30" t="s">
        <v>4962</v>
      </c>
      <c r="G13" s="30" t="s">
        <v>5032</v>
      </c>
      <c r="H13" s="32" t="s">
        <v>5033</v>
      </c>
      <c r="I13" s="129">
        <v>3000</v>
      </c>
      <c r="J13" s="129">
        <v>-307.39999999999998</v>
      </c>
      <c r="K13" s="129">
        <v>2692.6</v>
      </c>
    </row>
    <row r="14" spans="1:11" x14ac:dyDescent="0.35">
      <c r="A14" s="13">
        <v>9</v>
      </c>
      <c r="B14" s="13">
        <v>2000400619</v>
      </c>
      <c r="C14" s="14" t="s">
        <v>4973</v>
      </c>
      <c r="D14" s="13">
        <v>2000400619</v>
      </c>
      <c r="E14" s="30" t="s">
        <v>5037</v>
      </c>
      <c r="F14" s="30" t="s">
        <v>4962</v>
      </c>
      <c r="G14" s="30" t="s">
        <v>5032</v>
      </c>
      <c r="H14" s="32" t="s">
        <v>5033</v>
      </c>
      <c r="I14" s="129">
        <v>3000</v>
      </c>
      <c r="J14" s="129">
        <v>-307.39999999999998</v>
      </c>
      <c r="K14" s="129">
        <v>2692.6</v>
      </c>
    </row>
    <row r="15" spans="1:11" x14ac:dyDescent="0.35">
      <c r="A15" s="13">
        <v>10</v>
      </c>
      <c r="B15" s="13">
        <v>2000400619</v>
      </c>
      <c r="C15" s="14" t="s">
        <v>4973</v>
      </c>
      <c r="D15" s="13">
        <v>2000400619</v>
      </c>
      <c r="E15" s="30" t="s">
        <v>5038</v>
      </c>
      <c r="F15" s="30" t="s">
        <v>4962</v>
      </c>
      <c r="G15" s="30" t="s">
        <v>5032</v>
      </c>
      <c r="H15" s="32" t="s">
        <v>5033</v>
      </c>
      <c r="I15" s="129">
        <v>3000</v>
      </c>
      <c r="J15" s="129">
        <v>-307.39999999999998</v>
      </c>
      <c r="K15" s="129">
        <v>2692.6</v>
      </c>
    </row>
    <row r="16" spans="1:11" x14ac:dyDescent="0.35">
      <c r="A16" s="13">
        <v>11</v>
      </c>
      <c r="B16" s="13">
        <v>2000400619</v>
      </c>
      <c r="C16" s="14" t="s">
        <v>4973</v>
      </c>
      <c r="D16" s="13">
        <v>2000400619</v>
      </c>
      <c r="E16" s="30" t="s">
        <v>5039</v>
      </c>
      <c r="F16" s="30" t="s">
        <v>4962</v>
      </c>
      <c r="G16" s="30" t="s">
        <v>5032</v>
      </c>
      <c r="H16" s="32" t="s">
        <v>5033</v>
      </c>
      <c r="I16" s="129">
        <v>3000</v>
      </c>
      <c r="J16" s="129">
        <v>-307.39999999999998</v>
      </c>
      <c r="K16" s="129">
        <v>2692.6</v>
      </c>
    </row>
    <row r="17" spans="1:11" x14ac:dyDescent="0.35">
      <c r="A17" s="13">
        <v>12</v>
      </c>
      <c r="B17" s="13">
        <v>2000400619</v>
      </c>
      <c r="C17" s="14" t="s">
        <v>4973</v>
      </c>
      <c r="D17" s="13">
        <v>2000400619</v>
      </c>
      <c r="E17" s="30" t="s">
        <v>5040</v>
      </c>
      <c r="F17" s="30" t="s">
        <v>4962</v>
      </c>
      <c r="G17" s="30" t="s">
        <v>5032</v>
      </c>
      <c r="H17" s="32" t="s">
        <v>5033</v>
      </c>
      <c r="I17" s="129">
        <v>3000</v>
      </c>
      <c r="J17" s="129">
        <v>-307.39999999999998</v>
      </c>
      <c r="K17" s="129">
        <v>2692.6</v>
      </c>
    </row>
    <row r="18" spans="1:11" x14ac:dyDescent="0.35">
      <c r="A18" s="13">
        <v>13</v>
      </c>
      <c r="B18" s="13">
        <v>2000400619</v>
      </c>
      <c r="C18" s="14" t="s">
        <v>4973</v>
      </c>
      <c r="D18" s="13">
        <v>2000400619</v>
      </c>
      <c r="E18" s="30" t="s">
        <v>5041</v>
      </c>
      <c r="F18" s="30" t="s">
        <v>4962</v>
      </c>
      <c r="G18" s="30" t="s">
        <v>5032</v>
      </c>
      <c r="H18" s="32" t="s">
        <v>5033</v>
      </c>
      <c r="I18" s="129">
        <v>3000</v>
      </c>
      <c r="J18" s="129">
        <v>-307.39999999999998</v>
      </c>
      <c r="K18" s="129">
        <v>2692.6</v>
      </c>
    </row>
    <row r="19" spans="1:11" x14ac:dyDescent="0.35">
      <c r="A19" s="13">
        <v>14</v>
      </c>
      <c r="B19" s="13">
        <v>2000400619</v>
      </c>
      <c r="C19" s="14" t="s">
        <v>4973</v>
      </c>
      <c r="D19" s="13">
        <v>2000400619</v>
      </c>
      <c r="E19" s="30" t="s">
        <v>5042</v>
      </c>
      <c r="F19" s="30" t="s">
        <v>4962</v>
      </c>
      <c r="G19" s="30" t="s">
        <v>5032</v>
      </c>
      <c r="H19" s="32" t="s">
        <v>5033</v>
      </c>
      <c r="I19" s="129">
        <v>3000</v>
      </c>
      <c r="J19" s="129">
        <v>-307.39999999999998</v>
      </c>
      <c r="K19" s="129">
        <v>2692.6</v>
      </c>
    </row>
    <row r="20" spans="1:11" x14ac:dyDescent="0.35">
      <c r="A20" s="13">
        <v>15</v>
      </c>
      <c r="B20" s="13">
        <v>2000400619</v>
      </c>
      <c r="C20" s="14" t="s">
        <v>4973</v>
      </c>
      <c r="D20" s="13">
        <v>2000400619</v>
      </c>
      <c r="E20" s="30" t="s">
        <v>5043</v>
      </c>
      <c r="F20" s="30" t="s">
        <v>4962</v>
      </c>
      <c r="G20" s="30" t="s">
        <v>5032</v>
      </c>
      <c r="H20" s="32" t="s">
        <v>5033</v>
      </c>
      <c r="I20" s="129">
        <v>3000</v>
      </c>
      <c r="J20" s="129">
        <v>-307.39999999999998</v>
      </c>
      <c r="K20" s="129">
        <v>2692.6</v>
      </c>
    </row>
    <row r="21" spans="1:11" x14ac:dyDescent="0.35">
      <c r="A21" s="13">
        <v>16</v>
      </c>
      <c r="B21" s="13">
        <v>2000400619</v>
      </c>
      <c r="C21" s="14" t="s">
        <v>4973</v>
      </c>
      <c r="D21" s="13">
        <v>2000400619</v>
      </c>
      <c r="E21" s="30" t="s">
        <v>5044</v>
      </c>
      <c r="F21" s="30" t="s">
        <v>4962</v>
      </c>
      <c r="G21" s="30" t="s">
        <v>5032</v>
      </c>
      <c r="H21" s="32" t="s">
        <v>5033</v>
      </c>
      <c r="I21" s="129">
        <v>3000</v>
      </c>
      <c r="J21" s="129">
        <v>-307.39999999999998</v>
      </c>
      <c r="K21" s="129">
        <v>2692.6</v>
      </c>
    </row>
    <row r="22" spans="1:11" x14ac:dyDescent="0.35">
      <c r="A22" s="13">
        <v>17</v>
      </c>
      <c r="B22" s="13">
        <v>2000400619</v>
      </c>
      <c r="C22" s="14" t="s">
        <v>4973</v>
      </c>
      <c r="D22" s="13">
        <v>2000400619</v>
      </c>
      <c r="E22" s="30" t="s">
        <v>5045</v>
      </c>
      <c r="F22" s="30" t="s">
        <v>4962</v>
      </c>
      <c r="G22" s="30" t="s">
        <v>5032</v>
      </c>
      <c r="H22" s="32" t="s">
        <v>5033</v>
      </c>
      <c r="I22" s="129">
        <v>3000</v>
      </c>
      <c r="J22" s="129">
        <v>-307.39999999999998</v>
      </c>
      <c r="K22" s="129">
        <v>2692.6</v>
      </c>
    </row>
    <row r="23" spans="1:11" x14ac:dyDescent="0.35">
      <c r="A23" s="13">
        <v>18</v>
      </c>
      <c r="B23" s="13">
        <v>2000400619</v>
      </c>
      <c r="C23" s="14" t="s">
        <v>4973</v>
      </c>
      <c r="D23" s="13">
        <v>2000400619</v>
      </c>
      <c r="E23" s="30" t="s">
        <v>5046</v>
      </c>
      <c r="F23" s="30" t="s">
        <v>4962</v>
      </c>
      <c r="G23" s="30" t="s">
        <v>5032</v>
      </c>
      <c r="H23" s="32" t="s">
        <v>5033</v>
      </c>
      <c r="I23" s="129">
        <v>3000</v>
      </c>
      <c r="J23" s="129">
        <v>-307.39999999999998</v>
      </c>
      <c r="K23" s="129">
        <v>2692.6</v>
      </c>
    </row>
    <row r="24" spans="1:11" x14ac:dyDescent="0.35">
      <c r="A24" s="13">
        <v>19</v>
      </c>
      <c r="B24" s="13">
        <v>2000400619</v>
      </c>
      <c r="C24" s="14" t="s">
        <v>4973</v>
      </c>
      <c r="D24" s="13">
        <v>2000400619</v>
      </c>
      <c r="E24" s="30" t="s">
        <v>5047</v>
      </c>
      <c r="F24" s="30" t="s">
        <v>4962</v>
      </c>
      <c r="G24" s="30" t="s">
        <v>5032</v>
      </c>
      <c r="H24" s="32" t="s">
        <v>5033</v>
      </c>
      <c r="I24" s="129">
        <v>3000</v>
      </c>
      <c r="J24" s="129">
        <v>-307.39999999999998</v>
      </c>
      <c r="K24" s="129">
        <v>2692.6</v>
      </c>
    </row>
    <row r="25" spans="1:11" x14ac:dyDescent="0.35">
      <c r="A25" s="13">
        <v>20</v>
      </c>
      <c r="B25" s="13">
        <v>2000400619</v>
      </c>
      <c r="C25" s="14" t="s">
        <v>4973</v>
      </c>
      <c r="D25" s="13">
        <v>2000400619</v>
      </c>
      <c r="E25" s="30" t="s">
        <v>5048</v>
      </c>
      <c r="F25" s="30" t="s">
        <v>4962</v>
      </c>
      <c r="G25" s="30" t="s">
        <v>5032</v>
      </c>
      <c r="H25" s="32" t="s">
        <v>5033</v>
      </c>
      <c r="I25" s="129">
        <v>3000</v>
      </c>
      <c r="J25" s="129">
        <v>-307.39999999999998</v>
      </c>
      <c r="K25" s="129">
        <v>2692.6</v>
      </c>
    </row>
    <row r="26" spans="1:11" x14ac:dyDescent="0.35">
      <c r="A26" s="13">
        <v>21</v>
      </c>
      <c r="B26" s="13">
        <v>2000400619</v>
      </c>
      <c r="C26" s="14" t="s">
        <v>4973</v>
      </c>
      <c r="D26" s="13">
        <v>2000400619</v>
      </c>
      <c r="E26" s="30" t="s">
        <v>5049</v>
      </c>
      <c r="F26" s="30" t="s">
        <v>4962</v>
      </c>
      <c r="G26" s="30" t="s">
        <v>5032</v>
      </c>
      <c r="H26" s="32" t="s">
        <v>5033</v>
      </c>
      <c r="I26" s="129">
        <v>3000</v>
      </c>
      <c r="J26" s="129">
        <v>-307.39999999999998</v>
      </c>
      <c r="K26" s="129">
        <v>2692.6</v>
      </c>
    </row>
    <row r="27" spans="1:11" x14ac:dyDescent="0.35">
      <c r="A27" s="13">
        <v>22</v>
      </c>
      <c r="B27" s="13">
        <v>2000400619</v>
      </c>
      <c r="C27" s="14" t="s">
        <v>4973</v>
      </c>
      <c r="D27" s="13">
        <v>2000400619</v>
      </c>
      <c r="E27" s="30" t="s">
        <v>5050</v>
      </c>
      <c r="F27" s="30" t="s">
        <v>4962</v>
      </c>
      <c r="G27" s="30" t="s">
        <v>5032</v>
      </c>
      <c r="H27" s="32" t="s">
        <v>5033</v>
      </c>
      <c r="I27" s="129">
        <v>3000</v>
      </c>
      <c r="J27" s="129">
        <v>-307.39999999999998</v>
      </c>
      <c r="K27" s="129">
        <v>2692.6</v>
      </c>
    </row>
    <row r="28" spans="1:11" x14ac:dyDescent="0.35">
      <c r="A28" s="13">
        <v>23</v>
      </c>
      <c r="B28" s="13">
        <v>2000400619</v>
      </c>
      <c r="C28" s="14" t="s">
        <v>4973</v>
      </c>
      <c r="D28" s="13">
        <v>2000400619</v>
      </c>
      <c r="E28" s="30" t="s">
        <v>5051</v>
      </c>
      <c r="F28" s="30" t="s">
        <v>4962</v>
      </c>
      <c r="G28" s="30" t="s">
        <v>5032</v>
      </c>
      <c r="H28" s="32" t="s">
        <v>5033</v>
      </c>
      <c r="I28" s="129">
        <v>3000</v>
      </c>
      <c r="J28" s="129">
        <v>-307.39999999999998</v>
      </c>
      <c r="K28" s="129">
        <v>2692.6</v>
      </c>
    </row>
    <row r="29" spans="1:11" x14ac:dyDescent="0.35">
      <c r="A29" s="13">
        <v>24</v>
      </c>
      <c r="B29" s="13">
        <v>2000400619</v>
      </c>
      <c r="C29" s="14" t="s">
        <v>4973</v>
      </c>
      <c r="D29" s="13">
        <v>2000400619</v>
      </c>
      <c r="E29" s="30" t="s">
        <v>5052</v>
      </c>
      <c r="F29" s="30" t="s">
        <v>4962</v>
      </c>
      <c r="G29" s="30" t="s">
        <v>5032</v>
      </c>
      <c r="H29" s="32" t="s">
        <v>5033</v>
      </c>
      <c r="I29" s="129">
        <v>3000</v>
      </c>
      <c r="J29" s="129">
        <v>-307.39999999999998</v>
      </c>
      <c r="K29" s="129">
        <v>2692.6</v>
      </c>
    </row>
    <row r="30" spans="1:11" x14ac:dyDescent="0.35">
      <c r="A30" s="13">
        <v>25</v>
      </c>
      <c r="B30" s="13">
        <v>2000400619</v>
      </c>
      <c r="C30" s="14" t="s">
        <v>4973</v>
      </c>
      <c r="D30" s="13">
        <v>2000400619</v>
      </c>
      <c r="E30" s="30" t="s">
        <v>5053</v>
      </c>
      <c r="F30" s="30" t="s">
        <v>4962</v>
      </c>
      <c r="G30" s="30" t="s">
        <v>5032</v>
      </c>
      <c r="H30" s="32" t="s">
        <v>5033</v>
      </c>
      <c r="I30" s="129">
        <v>3000</v>
      </c>
      <c r="J30" s="129">
        <v>-307.39999999999998</v>
      </c>
      <c r="K30" s="129">
        <v>2692.6</v>
      </c>
    </row>
    <row r="31" spans="1:11" x14ac:dyDescent="0.35">
      <c r="A31" s="13">
        <v>26</v>
      </c>
      <c r="B31" s="13">
        <v>2000400619</v>
      </c>
      <c r="C31" s="14" t="s">
        <v>4973</v>
      </c>
      <c r="D31" s="13">
        <v>2000400619</v>
      </c>
      <c r="E31" s="30" t="s">
        <v>5054</v>
      </c>
      <c r="F31" s="30" t="s">
        <v>4962</v>
      </c>
      <c r="G31" s="30" t="s">
        <v>5032</v>
      </c>
      <c r="H31" s="32" t="s">
        <v>5033</v>
      </c>
      <c r="I31" s="129">
        <v>3000</v>
      </c>
      <c r="J31" s="129">
        <v>-307.39999999999998</v>
      </c>
      <c r="K31" s="129">
        <v>2692.6</v>
      </c>
    </row>
    <row r="32" spans="1:11" x14ac:dyDescent="0.35">
      <c r="A32" s="13">
        <v>27</v>
      </c>
      <c r="B32" s="13">
        <v>2000400619</v>
      </c>
      <c r="C32" s="14" t="s">
        <v>4973</v>
      </c>
      <c r="D32" s="13">
        <v>2000400619</v>
      </c>
      <c r="E32" s="30" t="s">
        <v>5055</v>
      </c>
      <c r="F32" s="30" t="s">
        <v>4962</v>
      </c>
      <c r="G32" s="30" t="s">
        <v>5032</v>
      </c>
      <c r="H32" s="32" t="s">
        <v>5033</v>
      </c>
      <c r="I32" s="129">
        <v>3000</v>
      </c>
      <c r="J32" s="129">
        <v>-307.39999999999998</v>
      </c>
      <c r="K32" s="129">
        <v>2692.6</v>
      </c>
    </row>
    <row r="33" spans="1:11" x14ac:dyDescent="0.35">
      <c r="A33" s="13">
        <v>28</v>
      </c>
      <c r="B33" s="13">
        <v>2000400619</v>
      </c>
      <c r="C33" s="14" t="s">
        <v>4973</v>
      </c>
      <c r="D33" s="13">
        <v>2000400619</v>
      </c>
      <c r="E33" s="30" t="s">
        <v>5056</v>
      </c>
      <c r="F33" s="30" t="s">
        <v>4962</v>
      </c>
      <c r="G33" s="30" t="s">
        <v>5032</v>
      </c>
      <c r="H33" s="32" t="s">
        <v>5033</v>
      </c>
      <c r="I33" s="129">
        <v>3000</v>
      </c>
      <c r="J33" s="129">
        <v>-307.39999999999998</v>
      </c>
      <c r="K33" s="129">
        <v>2692.6</v>
      </c>
    </row>
    <row r="34" spans="1:11" x14ac:dyDescent="0.35">
      <c r="A34" s="13">
        <v>29</v>
      </c>
      <c r="B34" s="13">
        <v>2000400619</v>
      </c>
      <c r="C34" s="14" t="s">
        <v>4973</v>
      </c>
      <c r="D34" s="13">
        <v>2000400619</v>
      </c>
      <c r="E34" s="30" t="s">
        <v>5057</v>
      </c>
      <c r="F34" s="30" t="s">
        <v>4962</v>
      </c>
      <c r="G34" s="30" t="s">
        <v>5032</v>
      </c>
      <c r="H34" s="32" t="s">
        <v>5033</v>
      </c>
      <c r="I34" s="129">
        <v>3000</v>
      </c>
      <c r="J34" s="129">
        <v>-307.39999999999998</v>
      </c>
      <c r="K34" s="129">
        <v>2692.6</v>
      </c>
    </row>
    <row r="35" spans="1:11" x14ac:dyDescent="0.35">
      <c r="A35" s="13">
        <v>30</v>
      </c>
      <c r="B35" s="13">
        <v>2000400619</v>
      </c>
      <c r="C35" s="14" t="s">
        <v>4973</v>
      </c>
      <c r="D35" s="13">
        <v>2000400619</v>
      </c>
      <c r="E35" s="30" t="s">
        <v>5058</v>
      </c>
      <c r="F35" s="30" t="s">
        <v>4962</v>
      </c>
      <c r="G35" s="30" t="s">
        <v>5032</v>
      </c>
      <c r="H35" s="32" t="s">
        <v>5033</v>
      </c>
      <c r="I35" s="129">
        <v>3000</v>
      </c>
      <c r="J35" s="129">
        <v>-307.39999999999998</v>
      </c>
      <c r="K35" s="129">
        <v>2692.6</v>
      </c>
    </row>
    <row r="36" spans="1:11" x14ac:dyDescent="0.35">
      <c r="A36" s="13">
        <v>31</v>
      </c>
      <c r="B36" s="13">
        <v>2000400619</v>
      </c>
      <c r="C36" s="14" t="s">
        <v>4973</v>
      </c>
      <c r="D36" s="13">
        <v>2000400619</v>
      </c>
      <c r="E36" s="30" t="s">
        <v>5059</v>
      </c>
      <c r="F36" s="30" t="s">
        <v>4962</v>
      </c>
      <c r="G36" s="30" t="s">
        <v>5032</v>
      </c>
      <c r="H36" s="32" t="s">
        <v>5033</v>
      </c>
      <c r="I36" s="129">
        <v>3000</v>
      </c>
      <c r="J36" s="129">
        <v>-307.39999999999998</v>
      </c>
      <c r="K36" s="129">
        <v>2692.6</v>
      </c>
    </row>
    <row r="37" spans="1:11" x14ac:dyDescent="0.35">
      <c r="A37" s="13">
        <v>32</v>
      </c>
      <c r="B37" s="13">
        <v>2000400619</v>
      </c>
      <c r="C37" s="14" t="s">
        <v>4973</v>
      </c>
      <c r="D37" s="13">
        <v>2000400619</v>
      </c>
      <c r="E37" s="30" t="s">
        <v>5060</v>
      </c>
      <c r="F37" s="30" t="s">
        <v>4962</v>
      </c>
      <c r="G37" s="30" t="s">
        <v>5032</v>
      </c>
      <c r="H37" s="32" t="s">
        <v>5033</v>
      </c>
      <c r="I37" s="129">
        <v>3000</v>
      </c>
      <c r="J37" s="129">
        <v>-307.39999999999998</v>
      </c>
      <c r="K37" s="129">
        <v>2692.6</v>
      </c>
    </row>
    <row r="38" spans="1:11" x14ac:dyDescent="0.35">
      <c r="A38" s="13">
        <v>33</v>
      </c>
      <c r="B38" s="13">
        <v>2000400619</v>
      </c>
      <c r="C38" s="14" t="s">
        <v>4973</v>
      </c>
      <c r="D38" s="13">
        <v>2000400619</v>
      </c>
      <c r="E38" s="30" t="s">
        <v>5061</v>
      </c>
      <c r="F38" s="30" t="s">
        <v>4962</v>
      </c>
      <c r="G38" s="30" t="s">
        <v>5032</v>
      </c>
      <c r="H38" s="32" t="s">
        <v>5033</v>
      </c>
      <c r="I38" s="129">
        <v>3000</v>
      </c>
      <c r="J38" s="129">
        <v>-307.39999999999998</v>
      </c>
      <c r="K38" s="129">
        <v>2692.6</v>
      </c>
    </row>
    <row r="39" spans="1:11" x14ac:dyDescent="0.35">
      <c r="A39" s="13">
        <v>34</v>
      </c>
      <c r="B39" s="13">
        <v>2000400619</v>
      </c>
      <c r="C39" s="14" t="s">
        <v>4973</v>
      </c>
      <c r="D39" s="13">
        <v>2000400619</v>
      </c>
      <c r="E39" s="30" t="s">
        <v>5062</v>
      </c>
      <c r="F39" s="30" t="s">
        <v>4962</v>
      </c>
      <c r="G39" s="30" t="s">
        <v>5032</v>
      </c>
      <c r="H39" s="32" t="s">
        <v>5033</v>
      </c>
      <c r="I39" s="129">
        <v>3000</v>
      </c>
      <c r="J39" s="129">
        <v>-307.39999999999998</v>
      </c>
      <c r="K39" s="129">
        <v>2692.6</v>
      </c>
    </row>
    <row r="40" spans="1:11" x14ac:dyDescent="0.35">
      <c r="A40" s="13">
        <v>35</v>
      </c>
      <c r="B40" s="13">
        <v>2000400644</v>
      </c>
      <c r="C40" s="14" t="s">
        <v>5019</v>
      </c>
      <c r="D40" s="13">
        <v>2000400644</v>
      </c>
      <c r="E40" s="30" t="s">
        <v>5020</v>
      </c>
      <c r="F40" s="30" t="s">
        <v>4962</v>
      </c>
      <c r="G40" s="30" t="s">
        <v>5021</v>
      </c>
      <c r="H40" s="32" t="s">
        <v>5022</v>
      </c>
      <c r="I40" s="129">
        <v>25000</v>
      </c>
      <c r="J40" s="129">
        <v>-24999</v>
      </c>
      <c r="K40" s="129">
        <v>1</v>
      </c>
    </row>
    <row r="41" spans="1:11" x14ac:dyDescent="0.35">
      <c r="A41" s="13">
        <v>36</v>
      </c>
      <c r="B41" s="13">
        <v>2000400644</v>
      </c>
      <c r="C41" s="14" t="s">
        <v>5019</v>
      </c>
      <c r="D41" s="13">
        <v>2000400644</v>
      </c>
      <c r="E41" s="30" t="s">
        <v>5023</v>
      </c>
      <c r="F41" s="30" t="s">
        <v>4962</v>
      </c>
      <c r="G41" s="30" t="s">
        <v>5021</v>
      </c>
      <c r="H41" s="32" t="s">
        <v>5022</v>
      </c>
      <c r="I41" s="129">
        <v>25000</v>
      </c>
      <c r="J41" s="129">
        <v>-24999</v>
      </c>
      <c r="K41" s="129">
        <v>1</v>
      </c>
    </row>
    <row r="42" spans="1:11" x14ac:dyDescent="0.35">
      <c r="A42" s="13">
        <v>37</v>
      </c>
      <c r="B42" s="13">
        <v>2000400644</v>
      </c>
      <c r="C42" s="14" t="s">
        <v>5019</v>
      </c>
      <c r="D42" s="13">
        <v>2000400644</v>
      </c>
      <c r="E42" s="30" t="s">
        <v>5024</v>
      </c>
      <c r="F42" s="30" t="s">
        <v>4962</v>
      </c>
      <c r="G42" s="30" t="s">
        <v>5021</v>
      </c>
      <c r="H42" s="32" t="s">
        <v>5022</v>
      </c>
      <c r="I42" s="129">
        <v>25000</v>
      </c>
      <c r="J42" s="129">
        <v>-24999</v>
      </c>
      <c r="K42" s="129">
        <v>1</v>
      </c>
    </row>
    <row r="43" spans="1:11" x14ac:dyDescent="0.35">
      <c r="A43" s="13">
        <v>38</v>
      </c>
      <c r="B43" s="13">
        <v>2000400644</v>
      </c>
      <c r="C43" s="14" t="s">
        <v>5019</v>
      </c>
      <c r="D43" s="13">
        <v>2000400644</v>
      </c>
      <c r="E43" s="30" t="s">
        <v>5025</v>
      </c>
      <c r="F43" s="30" t="s">
        <v>4962</v>
      </c>
      <c r="G43" s="30" t="s">
        <v>5026</v>
      </c>
      <c r="H43" s="32" t="s">
        <v>5027</v>
      </c>
      <c r="I43" s="129">
        <v>5500</v>
      </c>
      <c r="J43" s="129">
        <v>-5499</v>
      </c>
      <c r="K43" s="129">
        <v>1</v>
      </c>
    </row>
    <row r="44" spans="1:11" x14ac:dyDescent="0.35">
      <c r="A44" s="13">
        <v>39</v>
      </c>
      <c r="B44" s="13">
        <v>2000400677</v>
      </c>
      <c r="C44" s="14" t="s">
        <v>5015</v>
      </c>
      <c r="D44" s="13">
        <v>2000400677</v>
      </c>
      <c r="E44" s="30" t="s">
        <v>5016</v>
      </c>
      <c r="F44" s="30" t="s">
        <v>4962</v>
      </c>
      <c r="G44" s="30" t="s">
        <v>5017</v>
      </c>
      <c r="H44" s="32" t="s">
        <v>5018</v>
      </c>
      <c r="I44" s="129">
        <v>1810479</v>
      </c>
      <c r="J44" s="129">
        <v>-1810478</v>
      </c>
      <c r="K44" s="129">
        <v>1</v>
      </c>
    </row>
    <row r="45" spans="1:11" x14ac:dyDescent="0.35">
      <c r="A45" s="13">
        <v>40</v>
      </c>
      <c r="B45" s="13">
        <v>2000400831</v>
      </c>
      <c r="C45" s="14" t="s">
        <v>5063</v>
      </c>
      <c r="D45" s="13">
        <v>2000400831</v>
      </c>
      <c r="E45" s="30" t="s">
        <v>5064</v>
      </c>
      <c r="F45" s="30" t="s">
        <v>4962</v>
      </c>
      <c r="G45" s="30" t="s">
        <v>5065</v>
      </c>
      <c r="H45" s="32" t="s">
        <v>5066</v>
      </c>
      <c r="I45" s="129">
        <v>37236</v>
      </c>
      <c r="J45" s="129">
        <v>-37235</v>
      </c>
      <c r="K45" s="129">
        <v>1</v>
      </c>
    </row>
    <row r="46" spans="1:11" x14ac:dyDescent="0.35">
      <c r="A46" s="13">
        <v>41</v>
      </c>
      <c r="B46" s="13">
        <v>2000400831</v>
      </c>
      <c r="C46" s="14" t="s">
        <v>5063</v>
      </c>
      <c r="D46" s="13">
        <v>2000400831</v>
      </c>
      <c r="E46" s="30" t="s">
        <v>5067</v>
      </c>
      <c r="F46" s="30" t="s">
        <v>4962</v>
      </c>
      <c r="G46" s="30" t="s">
        <v>5068</v>
      </c>
      <c r="H46" s="32" t="s">
        <v>5069</v>
      </c>
      <c r="I46" s="129">
        <v>15515</v>
      </c>
      <c r="J46" s="129">
        <v>-15514</v>
      </c>
      <c r="K46" s="129">
        <v>1</v>
      </c>
    </row>
    <row r="47" spans="1:11" x14ac:dyDescent="0.35">
      <c r="A47" s="13">
        <v>42</v>
      </c>
      <c r="B47" s="13">
        <v>2000400831</v>
      </c>
      <c r="C47" s="14" t="s">
        <v>5063</v>
      </c>
      <c r="D47" s="13">
        <v>2000400831</v>
      </c>
      <c r="E47" s="30" t="s">
        <v>5070</v>
      </c>
      <c r="F47" s="30" t="s">
        <v>4962</v>
      </c>
      <c r="G47" s="30" t="s">
        <v>5071</v>
      </c>
      <c r="H47" s="32" t="s">
        <v>5072</v>
      </c>
      <c r="I47" s="129">
        <v>6286.2</v>
      </c>
      <c r="J47" s="129">
        <v>-6285.2</v>
      </c>
      <c r="K47" s="129">
        <v>1</v>
      </c>
    </row>
    <row r="48" spans="1:11" x14ac:dyDescent="0.35">
      <c r="A48" s="13">
        <v>43</v>
      </c>
      <c r="B48" s="13">
        <v>2000400831</v>
      </c>
      <c r="C48" s="14" t="s">
        <v>5063</v>
      </c>
      <c r="D48" s="13">
        <v>2000400831</v>
      </c>
      <c r="E48" s="30" t="s">
        <v>5073</v>
      </c>
      <c r="F48" s="30" t="s">
        <v>4962</v>
      </c>
      <c r="G48" s="30" t="s">
        <v>5074</v>
      </c>
      <c r="H48" s="32" t="s">
        <v>5075</v>
      </c>
      <c r="I48" s="129">
        <v>6420</v>
      </c>
      <c r="J48" s="129">
        <v>-6419</v>
      </c>
      <c r="K48" s="129">
        <v>1</v>
      </c>
    </row>
    <row r="49" spans="1:11" x14ac:dyDescent="0.35">
      <c r="A49" s="13">
        <v>44</v>
      </c>
      <c r="B49" s="13">
        <v>2000400831</v>
      </c>
      <c r="C49" s="14" t="s">
        <v>5063</v>
      </c>
      <c r="D49" s="13">
        <v>2000400831</v>
      </c>
      <c r="E49" s="30" t="s">
        <v>5076</v>
      </c>
      <c r="F49" s="30" t="s">
        <v>4962</v>
      </c>
      <c r="G49" s="30" t="s">
        <v>5077</v>
      </c>
      <c r="H49" s="32" t="s">
        <v>5078</v>
      </c>
      <c r="I49" s="129">
        <v>8185.5</v>
      </c>
      <c r="J49" s="129">
        <v>-8184.5</v>
      </c>
      <c r="K49" s="129">
        <v>1</v>
      </c>
    </row>
    <row r="50" spans="1:11" x14ac:dyDescent="0.35">
      <c r="A50" s="13">
        <v>45</v>
      </c>
      <c r="B50" s="13">
        <v>2000400831</v>
      </c>
      <c r="C50" s="14" t="s">
        <v>5063</v>
      </c>
      <c r="D50" s="13">
        <v>2000400831</v>
      </c>
      <c r="E50" s="30" t="s">
        <v>5079</v>
      </c>
      <c r="F50" s="30" t="s">
        <v>4962</v>
      </c>
      <c r="G50" s="30" t="s">
        <v>5080</v>
      </c>
      <c r="H50" s="32" t="s">
        <v>5081</v>
      </c>
      <c r="I50" s="129">
        <v>35310</v>
      </c>
      <c r="J50" s="129">
        <v>-35309</v>
      </c>
      <c r="K50" s="129">
        <v>1</v>
      </c>
    </row>
    <row r="51" spans="1:11" x14ac:dyDescent="0.35">
      <c r="A51" s="13">
        <v>46</v>
      </c>
      <c r="B51" s="13">
        <v>2000400831</v>
      </c>
      <c r="C51" s="14" t="s">
        <v>5063</v>
      </c>
      <c r="D51" s="13">
        <v>2000400831</v>
      </c>
      <c r="E51" s="30" t="s">
        <v>5082</v>
      </c>
      <c r="F51" s="30" t="s">
        <v>4962</v>
      </c>
      <c r="G51" s="30" t="s">
        <v>5083</v>
      </c>
      <c r="H51" s="32" t="s">
        <v>5084</v>
      </c>
      <c r="I51" s="129">
        <v>32100</v>
      </c>
      <c r="J51" s="129">
        <v>-32099</v>
      </c>
      <c r="K51" s="129">
        <v>1</v>
      </c>
    </row>
    <row r="52" spans="1:11" x14ac:dyDescent="0.35">
      <c r="A52" s="13">
        <v>47</v>
      </c>
      <c r="B52" s="13">
        <v>2000400831</v>
      </c>
      <c r="C52" s="14" t="s">
        <v>5063</v>
      </c>
      <c r="D52" s="13">
        <v>2000400831</v>
      </c>
      <c r="E52" s="30" t="s">
        <v>5085</v>
      </c>
      <c r="F52" s="30" t="s">
        <v>4962</v>
      </c>
      <c r="G52" s="30" t="s">
        <v>5086</v>
      </c>
      <c r="H52" s="32" t="s">
        <v>5087</v>
      </c>
      <c r="I52" s="129">
        <v>55640</v>
      </c>
      <c r="J52" s="129">
        <v>-55639</v>
      </c>
      <c r="K52" s="129">
        <v>1</v>
      </c>
    </row>
    <row r="53" spans="1:11" x14ac:dyDescent="0.35">
      <c r="A53" s="19">
        <v>48</v>
      </c>
      <c r="B53" s="19">
        <v>2000400831</v>
      </c>
      <c r="C53" s="20" t="s">
        <v>5063</v>
      </c>
      <c r="D53" s="19">
        <v>2000400831</v>
      </c>
      <c r="E53" s="33" t="s">
        <v>5088</v>
      </c>
      <c r="F53" s="33" t="s">
        <v>4962</v>
      </c>
      <c r="G53" s="33" t="s">
        <v>2684</v>
      </c>
      <c r="H53" s="35" t="s">
        <v>5089</v>
      </c>
      <c r="I53" s="130">
        <v>90950</v>
      </c>
      <c r="J53" s="130">
        <v>-90949</v>
      </c>
      <c r="K53" s="130">
        <v>1</v>
      </c>
    </row>
  </sheetData>
  <autoFilter ref="A5:K5">
    <sortState ref="A6:K53">
      <sortCondition ref="B5"/>
    </sortState>
  </autoFilter>
  <mergeCells count="3">
    <mergeCell ref="A1:K1"/>
    <mergeCell ref="A2:K2"/>
    <mergeCell ref="A3:K3"/>
  </mergeCells>
  <pageMargins left="0.70866141732283472" right="0.70866141732283472" top="0.31496062992125984" bottom="0.31496062992125984" header="0.31496062992125984" footer="0.31496062992125984"/>
  <pageSetup paperSize="9" scale="63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29"/>
  <sheetViews>
    <sheetView workbookViewId="0">
      <pane ySplit="5" topLeftCell="A6" activePane="bottomLeft" state="frozen"/>
      <selection pane="bottomLeft" sqref="A1:K1"/>
    </sheetView>
  </sheetViews>
  <sheetFormatPr defaultRowHeight="21" x14ac:dyDescent="0.35"/>
  <cols>
    <col min="1" max="1" width="4.875" style="1" bestFit="1" customWidth="1"/>
    <col min="2" max="2" width="13.75" style="1" bestFit="1" customWidth="1"/>
    <col min="3" max="3" width="23.5" style="2" bestFit="1" customWidth="1"/>
    <col min="4" max="4" width="10.875" style="1" bestFit="1" customWidth="1"/>
    <col min="5" max="5" width="13" style="1" bestFit="1" customWidth="1"/>
    <col min="6" max="6" width="7.625" style="1" bestFit="1" customWidth="1"/>
    <col min="7" max="7" width="11.875" style="1" bestFit="1" customWidth="1"/>
    <col min="8" max="8" width="27.625" style="2" bestFit="1" customWidth="1"/>
    <col min="9" max="11" width="18.25" style="2" customWidth="1"/>
    <col min="12" max="16384" width="9" style="2"/>
  </cols>
  <sheetData>
    <row r="1" spans="1:11" s="121" customFormat="1" x14ac:dyDescent="0.35">
      <c r="A1" s="183" t="s">
        <v>7635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</row>
    <row r="2" spans="1:11" s="121" customFormat="1" x14ac:dyDescent="0.35">
      <c r="A2" s="183" t="s">
        <v>4951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</row>
    <row r="3" spans="1:11" s="121" customFormat="1" x14ac:dyDescent="0.35">
      <c r="A3" s="183" t="s">
        <v>5099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</row>
    <row r="4" spans="1:11" x14ac:dyDescent="0.35">
      <c r="A4" s="132"/>
      <c r="B4" s="133"/>
      <c r="C4" s="122"/>
      <c r="D4" s="133"/>
      <c r="E4" s="133"/>
      <c r="F4" s="133"/>
      <c r="G4" s="133"/>
      <c r="H4" s="122"/>
      <c r="I4" s="122"/>
      <c r="K4" s="123" t="s">
        <v>4953</v>
      </c>
    </row>
    <row r="5" spans="1:11" s="121" customFormat="1" x14ac:dyDescent="0.35">
      <c r="A5" s="5" t="s">
        <v>3</v>
      </c>
      <c r="B5" s="5" t="s">
        <v>4</v>
      </c>
      <c r="C5" s="5" t="s">
        <v>5</v>
      </c>
      <c r="D5" s="5" t="s">
        <v>516</v>
      </c>
      <c r="E5" s="26" t="s">
        <v>4954</v>
      </c>
      <c r="F5" s="26" t="s">
        <v>4955</v>
      </c>
      <c r="G5" s="26" t="s">
        <v>4956</v>
      </c>
      <c r="H5" s="26" t="s">
        <v>4957</v>
      </c>
      <c r="I5" s="26" t="s">
        <v>4958</v>
      </c>
      <c r="J5" s="26" t="s">
        <v>4959</v>
      </c>
      <c r="K5" s="26" t="s">
        <v>4960</v>
      </c>
    </row>
    <row r="6" spans="1:11" x14ac:dyDescent="0.35">
      <c r="A6" s="124">
        <v>1</v>
      </c>
      <c r="B6" s="124">
        <v>2000400548</v>
      </c>
      <c r="C6" s="125" t="s">
        <v>5104</v>
      </c>
      <c r="D6" s="124">
        <v>2000400548</v>
      </c>
      <c r="E6" s="135" t="s">
        <v>5105</v>
      </c>
      <c r="F6" s="135" t="s">
        <v>4962</v>
      </c>
      <c r="G6" s="135" t="s">
        <v>5106</v>
      </c>
      <c r="H6" s="126" t="s">
        <v>5107</v>
      </c>
      <c r="I6" s="128">
        <v>33900</v>
      </c>
      <c r="J6" s="128">
        <v>-30779.35</v>
      </c>
      <c r="K6" s="128">
        <v>3120.65</v>
      </c>
    </row>
    <row r="7" spans="1:11" x14ac:dyDescent="0.35">
      <c r="A7" s="13">
        <v>2</v>
      </c>
      <c r="B7" s="13">
        <v>2000400548</v>
      </c>
      <c r="C7" s="14" t="s">
        <v>5104</v>
      </c>
      <c r="D7" s="13">
        <v>2000400548</v>
      </c>
      <c r="E7" s="30" t="s">
        <v>5108</v>
      </c>
      <c r="F7" s="30" t="s">
        <v>4962</v>
      </c>
      <c r="G7" s="30" t="s">
        <v>5106</v>
      </c>
      <c r="H7" s="32" t="s">
        <v>5107</v>
      </c>
      <c r="I7" s="129">
        <v>79100</v>
      </c>
      <c r="J7" s="129">
        <v>-71818.460000000006</v>
      </c>
      <c r="K7" s="129">
        <v>7281.54</v>
      </c>
    </row>
    <row r="8" spans="1:11" x14ac:dyDescent="0.35">
      <c r="A8" s="13">
        <v>3</v>
      </c>
      <c r="B8" s="13">
        <v>2000400548</v>
      </c>
      <c r="C8" s="14" t="s">
        <v>5104</v>
      </c>
      <c r="D8" s="13">
        <v>2000400548</v>
      </c>
      <c r="E8" s="30" t="s">
        <v>5109</v>
      </c>
      <c r="F8" s="30" t="s">
        <v>4962</v>
      </c>
      <c r="G8" s="30" t="s">
        <v>5110</v>
      </c>
      <c r="H8" s="32" t="s">
        <v>5111</v>
      </c>
      <c r="I8" s="129">
        <v>800000</v>
      </c>
      <c r="J8" s="129">
        <v>-301589.03999999998</v>
      </c>
      <c r="K8" s="129">
        <v>498410.96</v>
      </c>
    </row>
    <row r="9" spans="1:11" x14ac:dyDescent="0.35">
      <c r="A9" s="13">
        <v>4</v>
      </c>
      <c r="B9" s="13">
        <v>2000400548</v>
      </c>
      <c r="C9" s="14" t="s">
        <v>5104</v>
      </c>
      <c r="D9" s="13">
        <v>2000400548</v>
      </c>
      <c r="E9" s="30" t="s">
        <v>5112</v>
      </c>
      <c r="F9" s="30" t="s">
        <v>4962</v>
      </c>
      <c r="G9" s="30" t="s">
        <v>5110</v>
      </c>
      <c r="H9" s="32" t="s">
        <v>5111</v>
      </c>
      <c r="I9" s="129">
        <v>1438900</v>
      </c>
      <c r="J9" s="129">
        <v>-542445.59</v>
      </c>
      <c r="K9" s="129">
        <v>896454.41</v>
      </c>
    </row>
    <row r="10" spans="1:11" x14ac:dyDescent="0.35">
      <c r="A10" s="13">
        <v>5</v>
      </c>
      <c r="B10" s="13">
        <v>2000400548</v>
      </c>
      <c r="C10" s="14" t="s">
        <v>5104</v>
      </c>
      <c r="D10" s="13">
        <v>2000400548</v>
      </c>
      <c r="E10" s="30" t="s">
        <v>5113</v>
      </c>
      <c r="F10" s="30" t="s">
        <v>4962</v>
      </c>
      <c r="G10" s="30" t="s">
        <v>5110</v>
      </c>
      <c r="H10" s="32" t="s">
        <v>5114</v>
      </c>
      <c r="I10" s="129">
        <v>103800</v>
      </c>
      <c r="J10" s="129">
        <v>-39131.18</v>
      </c>
      <c r="K10" s="129">
        <v>64668.82</v>
      </c>
    </row>
    <row r="11" spans="1:11" x14ac:dyDescent="0.35">
      <c r="A11" s="13">
        <v>6</v>
      </c>
      <c r="B11" s="13">
        <v>2000400548</v>
      </c>
      <c r="C11" s="14" t="s">
        <v>5104</v>
      </c>
      <c r="D11" s="13">
        <v>2000400548</v>
      </c>
      <c r="E11" s="30" t="s">
        <v>5115</v>
      </c>
      <c r="F11" s="30" t="s">
        <v>4962</v>
      </c>
      <c r="G11" s="30" t="s">
        <v>5110</v>
      </c>
      <c r="H11" s="32" t="s">
        <v>5114</v>
      </c>
      <c r="I11" s="129">
        <v>242200</v>
      </c>
      <c r="J11" s="129">
        <v>-91306.09</v>
      </c>
      <c r="K11" s="129">
        <v>150893.91</v>
      </c>
    </row>
    <row r="12" spans="1:11" x14ac:dyDescent="0.35">
      <c r="A12" s="13">
        <v>7</v>
      </c>
      <c r="B12" s="13">
        <v>2000400548</v>
      </c>
      <c r="C12" s="14" t="s">
        <v>5104</v>
      </c>
      <c r="D12" s="13">
        <v>2000400548</v>
      </c>
      <c r="E12" s="30" t="s">
        <v>5116</v>
      </c>
      <c r="F12" s="30" t="s">
        <v>4962</v>
      </c>
      <c r="G12" s="30" t="s">
        <v>5110</v>
      </c>
      <c r="H12" s="32" t="s">
        <v>5114</v>
      </c>
      <c r="I12" s="129">
        <v>412500</v>
      </c>
      <c r="J12" s="129">
        <v>-155506.85</v>
      </c>
      <c r="K12" s="129">
        <v>256993.15</v>
      </c>
    </row>
    <row r="13" spans="1:11" x14ac:dyDescent="0.35">
      <c r="A13" s="13">
        <v>8</v>
      </c>
      <c r="B13" s="13">
        <v>2000400548</v>
      </c>
      <c r="C13" s="14" t="s">
        <v>5104</v>
      </c>
      <c r="D13" s="13">
        <v>2000400548</v>
      </c>
      <c r="E13" s="30" t="s">
        <v>5117</v>
      </c>
      <c r="F13" s="30" t="s">
        <v>4962</v>
      </c>
      <c r="G13" s="30" t="s">
        <v>5110</v>
      </c>
      <c r="H13" s="32" t="s">
        <v>5118</v>
      </c>
      <c r="I13" s="129">
        <v>412500</v>
      </c>
      <c r="J13" s="129">
        <v>-155506.85</v>
      </c>
      <c r="K13" s="129">
        <v>256993.15</v>
      </c>
    </row>
    <row r="14" spans="1:11" x14ac:dyDescent="0.35">
      <c r="A14" s="13">
        <v>9</v>
      </c>
      <c r="B14" s="13">
        <v>2000400548</v>
      </c>
      <c r="C14" s="14" t="s">
        <v>5104</v>
      </c>
      <c r="D14" s="13">
        <v>2000400548</v>
      </c>
      <c r="E14" s="30" t="s">
        <v>5119</v>
      </c>
      <c r="F14" s="30" t="s">
        <v>4962</v>
      </c>
      <c r="G14" s="30" t="s">
        <v>5110</v>
      </c>
      <c r="H14" s="32" t="s">
        <v>5114</v>
      </c>
      <c r="I14" s="129">
        <v>485100</v>
      </c>
      <c r="J14" s="129">
        <v>-182876.05</v>
      </c>
      <c r="K14" s="129">
        <v>302223.95</v>
      </c>
    </row>
    <row r="15" spans="1:11" x14ac:dyDescent="0.35">
      <c r="A15" s="13">
        <v>10</v>
      </c>
      <c r="B15" s="13">
        <v>2000400548</v>
      </c>
      <c r="C15" s="14" t="s">
        <v>5104</v>
      </c>
      <c r="D15" s="13">
        <v>2000400548</v>
      </c>
      <c r="E15" s="30" t="s">
        <v>5120</v>
      </c>
      <c r="F15" s="30" t="s">
        <v>4962</v>
      </c>
      <c r="G15" s="30" t="s">
        <v>5110</v>
      </c>
      <c r="H15" s="32" t="s">
        <v>5114</v>
      </c>
      <c r="I15" s="129">
        <v>246400</v>
      </c>
      <c r="J15" s="129">
        <v>-92889.43</v>
      </c>
      <c r="K15" s="129">
        <v>153510.57</v>
      </c>
    </row>
    <row r="16" spans="1:11" x14ac:dyDescent="0.35">
      <c r="A16" s="13">
        <v>11</v>
      </c>
      <c r="B16" s="13">
        <v>2000400548</v>
      </c>
      <c r="C16" s="14" t="s">
        <v>5104</v>
      </c>
      <c r="D16" s="13">
        <v>2000400548</v>
      </c>
      <c r="E16" s="30" t="s">
        <v>5121</v>
      </c>
      <c r="F16" s="30" t="s">
        <v>4962</v>
      </c>
      <c r="G16" s="30" t="s">
        <v>5110</v>
      </c>
      <c r="H16" s="32" t="s">
        <v>5114</v>
      </c>
      <c r="I16" s="129">
        <v>207900</v>
      </c>
      <c r="J16" s="129">
        <v>-78375.45</v>
      </c>
      <c r="K16" s="129">
        <v>129524.55</v>
      </c>
    </row>
    <row r="17" spans="1:11" x14ac:dyDescent="0.35">
      <c r="A17" s="13">
        <v>12</v>
      </c>
      <c r="B17" s="13">
        <v>2000400548</v>
      </c>
      <c r="C17" s="14" t="s">
        <v>5104</v>
      </c>
      <c r="D17" s="13">
        <v>2000400548</v>
      </c>
      <c r="E17" s="30" t="s">
        <v>5122</v>
      </c>
      <c r="F17" s="30" t="s">
        <v>4962</v>
      </c>
      <c r="G17" s="30" t="s">
        <v>5110</v>
      </c>
      <c r="H17" s="32" t="s">
        <v>5114</v>
      </c>
      <c r="I17" s="129">
        <v>105600</v>
      </c>
      <c r="J17" s="129">
        <v>-39809.75</v>
      </c>
      <c r="K17" s="129">
        <v>65790.25</v>
      </c>
    </row>
    <row r="18" spans="1:11" x14ac:dyDescent="0.35">
      <c r="A18" s="13">
        <v>13</v>
      </c>
      <c r="B18" s="13">
        <v>2000400548</v>
      </c>
      <c r="C18" s="14" t="s">
        <v>5104</v>
      </c>
      <c r="D18" s="13">
        <v>2000400548</v>
      </c>
      <c r="E18" s="30" t="s">
        <v>5123</v>
      </c>
      <c r="F18" s="30" t="s">
        <v>4962</v>
      </c>
      <c r="G18" s="30" t="s">
        <v>5110</v>
      </c>
      <c r="H18" s="32" t="s">
        <v>5114</v>
      </c>
      <c r="I18" s="129">
        <v>625000</v>
      </c>
      <c r="J18" s="129">
        <v>-235616.44</v>
      </c>
      <c r="K18" s="129">
        <v>389383.56</v>
      </c>
    </row>
    <row r="19" spans="1:11" x14ac:dyDescent="0.35">
      <c r="A19" s="13">
        <v>14</v>
      </c>
      <c r="B19" s="13">
        <v>2000400548</v>
      </c>
      <c r="C19" s="14" t="s">
        <v>5104</v>
      </c>
      <c r="D19" s="13">
        <v>2000400548</v>
      </c>
      <c r="E19" s="30" t="s">
        <v>5124</v>
      </c>
      <c r="F19" s="30" t="s">
        <v>4962</v>
      </c>
      <c r="G19" s="30" t="s">
        <v>5110</v>
      </c>
      <c r="H19" s="32" t="s">
        <v>5114</v>
      </c>
      <c r="I19" s="129">
        <v>1250000</v>
      </c>
      <c r="J19" s="129">
        <v>-471232.88</v>
      </c>
      <c r="K19" s="129">
        <v>778767.12</v>
      </c>
    </row>
    <row r="20" spans="1:11" x14ac:dyDescent="0.35">
      <c r="A20" s="13">
        <v>15</v>
      </c>
      <c r="B20" s="13">
        <v>2000400548</v>
      </c>
      <c r="C20" s="14" t="s">
        <v>5104</v>
      </c>
      <c r="D20" s="13">
        <v>2000400548</v>
      </c>
      <c r="E20" s="30" t="s">
        <v>5125</v>
      </c>
      <c r="F20" s="30" t="s">
        <v>4962</v>
      </c>
      <c r="G20" s="30" t="s">
        <v>5110</v>
      </c>
      <c r="H20" s="32" t="s">
        <v>5114</v>
      </c>
      <c r="I20" s="129">
        <v>339000</v>
      </c>
      <c r="J20" s="129">
        <v>-127798.36</v>
      </c>
      <c r="K20" s="129">
        <v>211201.64</v>
      </c>
    </row>
    <row r="21" spans="1:11" x14ac:dyDescent="0.35">
      <c r="A21" s="13">
        <v>16</v>
      </c>
      <c r="B21" s="13">
        <v>2000400548</v>
      </c>
      <c r="C21" s="14" t="s">
        <v>5104</v>
      </c>
      <c r="D21" s="13">
        <v>2000400548</v>
      </c>
      <c r="E21" s="30" t="s">
        <v>5126</v>
      </c>
      <c r="F21" s="30" t="s">
        <v>4962</v>
      </c>
      <c r="G21" s="30" t="s">
        <v>5110</v>
      </c>
      <c r="H21" s="32" t="s">
        <v>5114</v>
      </c>
      <c r="I21" s="129">
        <v>339000</v>
      </c>
      <c r="J21" s="129">
        <v>-127798.36</v>
      </c>
      <c r="K21" s="129">
        <v>211201.64</v>
      </c>
    </row>
    <row r="22" spans="1:11" x14ac:dyDescent="0.35">
      <c r="A22" s="13">
        <v>17</v>
      </c>
      <c r="B22" s="13">
        <v>2000400548</v>
      </c>
      <c r="C22" s="14" t="s">
        <v>5104</v>
      </c>
      <c r="D22" s="13">
        <v>2000400548</v>
      </c>
      <c r="E22" s="30" t="s">
        <v>5127</v>
      </c>
      <c r="F22" s="30" t="s">
        <v>4962</v>
      </c>
      <c r="G22" s="30" t="s">
        <v>5110</v>
      </c>
      <c r="H22" s="32" t="s">
        <v>5114</v>
      </c>
      <c r="I22" s="129">
        <v>339000</v>
      </c>
      <c r="J22" s="129">
        <v>-127798.36</v>
      </c>
      <c r="K22" s="129">
        <v>211201.64</v>
      </c>
    </row>
    <row r="23" spans="1:11" x14ac:dyDescent="0.35">
      <c r="A23" s="13">
        <v>18</v>
      </c>
      <c r="B23" s="13">
        <v>2000400548</v>
      </c>
      <c r="C23" s="14" t="s">
        <v>5104</v>
      </c>
      <c r="D23" s="13">
        <v>2000400548</v>
      </c>
      <c r="E23" s="30" t="s">
        <v>5128</v>
      </c>
      <c r="F23" s="30" t="s">
        <v>4962</v>
      </c>
      <c r="G23" s="30" t="s">
        <v>5110</v>
      </c>
      <c r="H23" s="32" t="s">
        <v>5114</v>
      </c>
      <c r="I23" s="129">
        <v>423750</v>
      </c>
      <c r="J23" s="129">
        <v>-159747.95000000001</v>
      </c>
      <c r="K23" s="129">
        <v>264002.05</v>
      </c>
    </row>
    <row r="24" spans="1:11" x14ac:dyDescent="0.35">
      <c r="A24" s="13">
        <v>19</v>
      </c>
      <c r="B24" s="13">
        <v>2000400548</v>
      </c>
      <c r="C24" s="14" t="s">
        <v>5104</v>
      </c>
      <c r="D24" s="13">
        <v>2000400548</v>
      </c>
      <c r="E24" s="30" t="s">
        <v>5129</v>
      </c>
      <c r="F24" s="30" t="s">
        <v>4962</v>
      </c>
      <c r="G24" s="30" t="s">
        <v>5110</v>
      </c>
      <c r="H24" s="32" t="s">
        <v>5114</v>
      </c>
      <c r="I24" s="129">
        <v>423750</v>
      </c>
      <c r="J24" s="129">
        <v>-159747.95000000001</v>
      </c>
      <c r="K24" s="129">
        <v>264002.05</v>
      </c>
    </row>
    <row r="25" spans="1:11" x14ac:dyDescent="0.35">
      <c r="A25" s="13">
        <v>20</v>
      </c>
      <c r="B25" s="13">
        <v>2000400548</v>
      </c>
      <c r="C25" s="14" t="s">
        <v>5104</v>
      </c>
      <c r="D25" s="13">
        <v>2000400548</v>
      </c>
      <c r="E25" s="30" t="s">
        <v>5130</v>
      </c>
      <c r="F25" s="30" t="s">
        <v>4962</v>
      </c>
      <c r="G25" s="30" t="s">
        <v>5110</v>
      </c>
      <c r="H25" s="32" t="s">
        <v>5114</v>
      </c>
      <c r="I25" s="129">
        <v>508500</v>
      </c>
      <c r="J25" s="129">
        <v>-191697.54</v>
      </c>
      <c r="K25" s="129">
        <v>316802.46000000002</v>
      </c>
    </row>
    <row r="26" spans="1:11" x14ac:dyDescent="0.35">
      <c r="A26" s="13">
        <v>21</v>
      </c>
      <c r="B26" s="13">
        <v>2000400548</v>
      </c>
      <c r="C26" s="14" t="s">
        <v>5104</v>
      </c>
      <c r="D26" s="13">
        <v>2000400548</v>
      </c>
      <c r="E26" s="30" t="s">
        <v>5131</v>
      </c>
      <c r="F26" s="30" t="s">
        <v>4962</v>
      </c>
      <c r="G26" s="30" t="s">
        <v>5110</v>
      </c>
      <c r="H26" s="32" t="s">
        <v>5114</v>
      </c>
      <c r="I26" s="129">
        <v>678000</v>
      </c>
      <c r="J26" s="129">
        <v>-255596.71</v>
      </c>
      <c r="K26" s="129">
        <v>422403.29</v>
      </c>
    </row>
    <row r="27" spans="1:11" x14ac:dyDescent="0.35">
      <c r="A27" s="13">
        <v>22</v>
      </c>
      <c r="B27" s="13">
        <v>2000400558</v>
      </c>
      <c r="C27" s="14" t="s">
        <v>5132</v>
      </c>
      <c r="D27" s="13">
        <v>2000400558</v>
      </c>
      <c r="E27" s="30" t="s">
        <v>5133</v>
      </c>
      <c r="F27" s="30" t="s">
        <v>4962</v>
      </c>
      <c r="G27" s="30" t="s">
        <v>4963</v>
      </c>
      <c r="H27" s="32" t="s">
        <v>5134</v>
      </c>
      <c r="I27" s="129">
        <v>2751000</v>
      </c>
      <c r="J27" s="129">
        <v>-2750999</v>
      </c>
      <c r="K27" s="129">
        <v>1</v>
      </c>
    </row>
    <row r="28" spans="1:11" x14ac:dyDescent="0.35">
      <c r="A28" s="13">
        <v>23</v>
      </c>
      <c r="B28" s="13">
        <v>2000400558</v>
      </c>
      <c r="C28" s="14" t="s">
        <v>5132</v>
      </c>
      <c r="D28" s="13">
        <v>2000400558</v>
      </c>
      <c r="E28" s="30" t="s">
        <v>5135</v>
      </c>
      <c r="F28" s="30" t="s">
        <v>4962</v>
      </c>
      <c r="G28" s="30" t="s">
        <v>4963</v>
      </c>
      <c r="H28" s="32" t="s">
        <v>5134</v>
      </c>
      <c r="I28" s="129">
        <v>859000</v>
      </c>
      <c r="J28" s="129">
        <v>-858999</v>
      </c>
      <c r="K28" s="129">
        <v>1</v>
      </c>
    </row>
    <row r="29" spans="1:11" x14ac:dyDescent="0.35">
      <c r="A29" s="19">
        <v>24</v>
      </c>
      <c r="B29" s="19">
        <v>2000400658</v>
      </c>
      <c r="C29" s="20" t="s">
        <v>5100</v>
      </c>
      <c r="D29" s="19">
        <v>2000400658</v>
      </c>
      <c r="E29" s="33" t="s">
        <v>5101</v>
      </c>
      <c r="F29" s="33" t="s">
        <v>4962</v>
      </c>
      <c r="G29" s="33" t="s">
        <v>5102</v>
      </c>
      <c r="H29" s="35" t="s">
        <v>5103</v>
      </c>
      <c r="I29" s="130">
        <v>541000</v>
      </c>
      <c r="J29" s="130">
        <v>-54248.23</v>
      </c>
      <c r="K29" s="130">
        <v>486751.77</v>
      </c>
    </row>
  </sheetData>
  <autoFilter ref="A5:K5">
    <sortState ref="A6:K29">
      <sortCondition ref="B5"/>
    </sortState>
  </autoFilter>
  <mergeCells count="3">
    <mergeCell ref="A1:K1"/>
    <mergeCell ref="A2:K2"/>
    <mergeCell ref="A3:K3"/>
  </mergeCells>
  <pageMargins left="0.7" right="0.7" top="0.75" bottom="0.75" header="0.3" footer="0.3"/>
  <pageSetup paperSize="9" scale="73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295"/>
  <sheetViews>
    <sheetView workbookViewId="0">
      <pane ySplit="5" topLeftCell="A6" activePane="bottomLeft" state="frozen"/>
      <selection pane="bottomLeft" sqref="A1:K1"/>
    </sheetView>
  </sheetViews>
  <sheetFormatPr defaultRowHeight="21" x14ac:dyDescent="0.35"/>
  <cols>
    <col min="1" max="1" width="4.875" style="1" bestFit="1" customWidth="1"/>
    <col min="2" max="2" width="13.75" style="1" bestFit="1" customWidth="1"/>
    <col min="3" max="3" width="38.125" style="2" bestFit="1" customWidth="1"/>
    <col min="4" max="4" width="10.875" style="1" bestFit="1" customWidth="1"/>
    <col min="5" max="5" width="13.375" style="1" customWidth="1"/>
    <col min="6" max="6" width="7.625" style="1" bestFit="1" customWidth="1"/>
    <col min="7" max="7" width="11.875" style="1" bestFit="1" customWidth="1"/>
    <col min="8" max="8" width="43.25" style="2" bestFit="1" customWidth="1"/>
    <col min="9" max="11" width="14.375" style="2" customWidth="1"/>
    <col min="12" max="16384" width="9" style="2"/>
  </cols>
  <sheetData>
    <row r="1" spans="1:11" s="121" customFormat="1" x14ac:dyDescent="0.35">
      <c r="A1" s="183" t="s">
        <v>7635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</row>
    <row r="2" spans="1:11" s="121" customFormat="1" x14ac:dyDescent="0.35">
      <c r="A2" s="183" t="s">
        <v>4951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</row>
    <row r="3" spans="1:11" s="121" customFormat="1" x14ac:dyDescent="0.35">
      <c r="A3" s="183" t="s">
        <v>5136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</row>
    <row r="4" spans="1:11" x14ac:dyDescent="0.35">
      <c r="A4" s="132"/>
      <c r="B4" s="133"/>
      <c r="C4" s="122"/>
      <c r="D4" s="133"/>
      <c r="E4" s="133"/>
      <c r="F4" s="133"/>
      <c r="G4" s="133"/>
      <c r="H4" s="122"/>
      <c r="I4" s="122"/>
      <c r="K4" s="123" t="s">
        <v>4953</v>
      </c>
    </row>
    <row r="5" spans="1:11" s="121" customFormat="1" x14ac:dyDescent="0.35">
      <c r="A5" s="136" t="s">
        <v>3</v>
      </c>
      <c r="B5" s="136" t="s">
        <v>4</v>
      </c>
      <c r="C5" s="136" t="s">
        <v>5</v>
      </c>
      <c r="D5" s="136" t="s">
        <v>516</v>
      </c>
      <c r="E5" s="137" t="s">
        <v>4954</v>
      </c>
      <c r="F5" s="137" t="s">
        <v>4955</v>
      </c>
      <c r="G5" s="137" t="s">
        <v>4956</v>
      </c>
      <c r="H5" s="137" t="s">
        <v>4957</v>
      </c>
      <c r="I5" s="137" t="s">
        <v>4958</v>
      </c>
      <c r="J5" s="137" t="s">
        <v>4959</v>
      </c>
      <c r="K5" s="137" t="s">
        <v>4960</v>
      </c>
    </row>
    <row r="6" spans="1:11" x14ac:dyDescent="0.35">
      <c r="A6" s="138">
        <v>1</v>
      </c>
      <c r="B6" s="138">
        <v>2000400017</v>
      </c>
      <c r="C6" s="139" t="s">
        <v>5509</v>
      </c>
      <c r="D6" s="138">
        <v>2000400017</v>
      </c>
      <c r="E6" s="141" t="s">
        <v>5510</v>
      </c>
      <c r="F6" s="141" t="s">
        <v>5306</v>
      </c>
      <c r="G6" s="141" t="s">
        <v>5511</v>
      </c>
      <c r="H6" s="140" t="s">
        <v>5512</v>
      </c>
      <c r="I6" s="142">
        <v>6000</v>
      </c>
      <c r="J6" s="142">
        <v>-5999</v>
      </c>
      <c r="K6" s="142">
        <v>1</v>
      </c>
    </row>
    <row r="7" spans="1:11" x14ac:dyDescent="0.35">
      <c r="A7" s="143">
        <v>2</v>
      </c>
      <c r="B7" s="143">
        <v>2000400017</v>
      </c>
      <c r="C7" s="144" t="s">
        <v>5509</v>
      </c>
      <c r="D7" s="143">
        <v>2000400017</v>
      </c>
      <c r="E7" s="146" t="s">
        <v>5513</v>
      </c>
      <c r="F7" s="146" t="s">
        <v>5306</v>
      </c>
      <c r="G7" s="146" t="s">
        <v>5511</v>
      </c>
      <c r="H7" s="145" t="s">
        <v>5512</v>
      </c>
      <c r="I7" s="147">
        <v>6000</v>
      </c>
      <c r="J7" s="147">
        <v>-5999</v>
      </c>
      <c r="K7" s="147">
        <v>1</v>
      </c>
    </row>
    <row r="8" spans="1:11" x14ac:dyDescent="0.35">
      <c r="A8" s="143">
        <v>3</v>
      </c>
      <c r="B8" s="143">
        <v>2000400017</v>
      </c>
      <c r="C8" s="144" t="s">
        <v>5509</v>
      </c>
      <c r="D8" s="143">
        <v>2000400017</v>
      </c>
      <c r="E8" s="146" t="s">
        <v>5514</v>
      </c>
      <c r="F8" s="146" t="s">
        <v>5306</v>
      </c>
      <c r="G8" s="146" t="s">
        <v>5511</v>
      </c>
      <c r="H8" s="145" t="s">
        <v>5512</v>
      </c>
      <c r="I8" s="147">
        <v>6000</v>
      </c>
      <c r="J8" s="147">
        <v>-5999</v>
      </c>
      <c r="K8" s="147">
        <v>1</v>
      </c>
    </row>
    <row r="9" spans="1:11" x14ac:dyDescent="0.35">
      <c r="A9" s="143">
        <v>4</v>
      </c>
      <c r="B9" s="143">
        <v>2000400017</v>
      </c>
      <c r="C9" s="144" t="s">
        <v>5509</v>
      </c>
      <c r="D9" s="143">
        <v>2000400017</v>
      </c>
      <c r="E9" s="146" t="s">
        <v>5515</v>
      </c>
      <c r="F9" s="146" t="s">
        <v>5306</v>
      </c>
      <c r="G9" s="146" t="s">
        <v>5511</v>
      </c>
      <c r="H9" s="145" t="s">
        <v>5512</v>
      </c>
      <c r="I9" s="147">
        <v>6000</v>
      </c>
      <c r="J9" s="147">
        <v>-5999</v>
      </c>
      <c r="K9" s="147">
        <v>1</v>
      </c>
    </row>
    <row r="10" spans="1:11" x14ac:dyDescent="0.35">
      <c r="A10" s="143">
        <v>5</v>
      </c>
      <c r="B10" s="143">
        <v>2000400017</v>
      </c>
      <c r="C10" s="144" t="s">
        <v>5509</v>
      </c>
      <c r="D10" s="143">
        <v>2000400017</v>
      </c>
      <c r="E10" s="146" t="s">
        <v>5516</v>
      </c>
      <c r="F10" s="146" t="s">
        <v>5306</v>
      </c>
      <c r="G10" s="146" t="s">
        <v>5511</v>
      </c>
      <c r="H10" s="145" t="s">
        <v>5512</v>
      </c>
      <c r="I10" s="147">
        <v>6000</v>
      </c>
      <c r="J10" s="147">
        <v>-5999</v>
      </c>
      <c r="K10" s="147">
        <v>1</v>
      </c>
    </row>
    <row r="11" spans="1:11" x14ac:dyDescent="0.35">
      <c r="A11" s="143">
        <v>6</v>
      </c>
      <c r="B11" s="143">
        <v>2000400017</v>
      </c>
      <c r="C11" s="144" t="s">
        <v>5509</v>
      </c>
      <c r="D11" s="143">
        <v>2000400017</v>
      </c>
      <c r="E11" s="146" t="s">
        <v>5517</v>
      </c>
      <c r="F11" s="146" t="s">
        <v>5306</v>
      </c>
      <c r="G11" s="146" t="s">
        <v>5511</v>
      </c>
      <c r="H11" s="145" t="s">
        <v>5512</v>
      </c>
      <c r="I11" s="147">
        <v>6000</v>
      </c>
      <c r="J11" s="147">
        <v>-5999</v>
      </c>
      <c r="K11" s="147">
        <v>1</v>
      </c>
    </row>
    <row r="12" spans="1:11" x14ac:dyDescent="0.35">
      <c r="A12" s="143">
        <v>7</v>
      </c>
      <c r="B12" s="143">
        <v>2000400017</v>
      </c>
      <c r="C12" s="144" t="s">
        <v>5509</v>
      </c>
      <c r="D12" s="143">
        <v>2000400017</v>
      </c>
      <c r="E12" s="146" t="s">
        <v>5518</v>
      </c>
      <c r="F12" s="146" t="s">
        <v>5306</v>
      </c>
      <c r="G12" s="146" t="s">
        <v>5511</v>
      </c>
      <c r="H12" s="145" t="s">
        <v>5512</v>
      </c>
      <c r="I12" s="147">
        <v>6000</v>
      </c>
      <c r="J12" s="147">
        <v>-5999</v>
      </c>
      <c r="K12" s="147">
        <v>1</v>
      </c>
    </row>
    <row r="13" spans="1:11" x14ac:dyDescent="0.35">
      <c r="A13" s="143">
        <v>8</v>
      </c>
      <c r="B13" s="143">
        <v>2000400017</v>
      </c>
      <c r="C13" s="144" t="s">
        <v>5509</v>
      </c>
      <c r="D13" s="143">
        <v>2000400017</v>
      </c>
      <c r="E13" s="146" t="s">
        <v>5519</v>
      </c>
      <c r="F13" s="146" t="s">
        <v>5306</v>
      </c>
      <c r="G13" s="146" t="s">
        <v>5511</v>
      </c>
      <c r="H13" s="145" t="s">
        <v>5512</v>
      </c>
      <c r="I13" s="147">
        <v>6000</v>
      </c>
      <c r="J13" s="147">
        <v>-5999</v>
      </c>
      <c r="K13" s="147">
        <v>1</v>
      </c>
    </row>
    <row r="14" spans="1:11" x14ac:dyDescent="0.35">
      <c r="A14" s="143">
        <v>9</v>
      </c>
      <c r="B14" s="143">
        <v>2000400017</v>
      </c>
      <c r="C14" s="144" t="s">
        <v>5509</v>
      </c>
      <c r="D14" s="143">
        <v>2000400017</v>
      </c>
      <c r="E14" s="146" t="s">
        <v>5520</v>
      </c>
      <c r="F14" s="146" t="s">
        <v>4962</v>
      </c>
      <c r="G14" s="146" t="s">
        <v>5511</v>
      </c>
      <c r="H14" s="145" t="s">
        <v>5512</v>
      </c>
      <c r="I14" s="147">
        <v>14000</v>
      </c>
      <c r="J14" s="147">
        <v>-13999</v>
      </c>
      <c r="K14" s="147">
        <v>1</v>
      </c>
    </row>
    <row r="15" spans="1:11" x14ac:dyDescent="0.35">
      <c r="A15" s="143">
        <v>10</v>
      </c>
      <c r="B15" s="143">
        <v>2000400017</v>
      </c>
      <c r="C15" s="144" t="s">
        <v>5509</v>
      </c>
      <c r="D15" s="143">
        <v>2000400017</v>
      </c>
      <c r="E15" s="146" t="s">
        <v>5520</v>
      </c>
      <c r="F15" s="146" t="s">
        <v>5306</v>
      </c>
      <c r="G15" s="146" t="s">
        <v>5511</v>
      </c>
      <c r="H15" s="145" t="s">
        <v>5512</v>
      </c>
      <c r="I15" s="147">
        <v>6000</v>
      </c>
      <c r="J15" s="147">
        <v>-5999</v>
      </c>
      <c r="K15" s="147">
        <v>1</v>
      </c>
    </row>
    <row r="16" spans="1:11" x14ac:dyDescent="0.35">
      <c r="A16" s="143">
        <v>11</v>
      </c>
      <c r="B16" s="143">
        <v>2000400017</v>
      </c>
      <c r="C16" s="144" t="s">
        <v>5509</v>
      </c>
      <c r="D16" s="143">
        <v>2000400017</v>
      </c>
      <c r="E16" s="146" t="s">
        <v>5521</v>
      </c>
      <c r="F16" s="146" t="s">
        <v>4962</v>
      </c>
      <c r="G16" s="146" t="s">
        <v>5511</v>
      </c>
      <c r="H16" s="145" t="s">
        <v>5512</v>
      </c>
      <c r="I16" s="147">
        <v>14000</v>
      </c>
      <c r="J16" s="147">
        <v>-13999</v>
      </c>
      <c r="K16" s="147">
        <v>1</v>
      </c>
    </row>
    <row r="17" spans="1:11" x14ac:dyDescent="0.35">
      <c r="A17" s="143">
        <v>12</v>
      </c>
      <c r="B17" s="143">
        <v>2000400017</v>
      </c>
      <c r="C17" s="144" t="s">
        <v>5509</v>
      </c>
      <c r="D17" s="143">
        <v>2000400017</v>
      </c>
      <c r="E17" s="146" t="s">
        <v>5521</v>
      </c>
      <c r="F17" s="146" t="s">
        <v>5306</v>
      </c>
      <c r="G17" s="146" t="s">
        <v>5511</v>
      </c>
      <c r="H17" s="145" t="s">
        <v>5512</v>
      </c>
      <c r="I17" s="147">
        <v>6000</v>
      </c>
      <c r="J17" s="147">
        <v>-5999</v>
      </c>
      <c r="K17" s="147">
        <v>1</v>
      </c>
    </row>
    <row r="18" spans="1:11" x14ac:dyDescent="0.35">
      <c r="A18" s="143">
        <v>13</v>
      </c>
      <c r="B18" s="143">
        <v>2000400017</v>
      </c>
      <c r="C18" s="144" t="s">
        <v>5509</v>
      </c>
      <c r="D18" s="143">
        <v>2000400017</v>
      </c>
      <c r="E18" s="146" t="s">
        <v>5522</v>
      </c>
      <c r="F18" s="146" t="s">
        <v>4962</v>
      </c>
      <c r="G18" s="146" t="s">
        <v>5511</v>
      </c>
      <c r="H18" s="145" t="s">
        <v>5512</v>
      </c>
      <c r="I18" s="147">
        <v>14000</v>
      </c>
      <c r="J18" s="147">
        <v>-13999</v>
      </c>
      <c r="K18" s="147">
        <v>1</v>
      </c>
    </row>
    <row r="19" spans="1:11" x14ac:dyDescent="0.35">
      <c r="A19" s="143">
        <v>14</v>
      </c>
      <c r="B19" s="143">
        <v>2000400017</v>
      </c>
      <c r="C19" s="144" t="s">
        <v>5509</v>
      </c>
      <c r="D19" s="143">
        <v>2000400017</v>
      </c>
      <c r="E19" s="146" t="s">
        <v>5522</v>
      </c>
      <c r="F19" s="146" t="s">
        <v>5306</v>
      </c>
      <c r="G19" s="146" t="s">
        <v>5511</v>
      </c>
      <c r="H19" s="145" t="s">
        <v>5512</v>
      </c>
      <c r="I19" s="147">
        <v>6000</v>
      </c>
      <c r="J19" s="147">
        <v>-5999</v>
      </c>
      <c r="K19" s="147">
        <v>1</v>
      </c>
    </row>
    <row r="20" spans="1:11" x14ac:dyDescent="0.35">
      <c r="A20" s="143">
        <v>15</v>
      </c>
      <c r="B20" s="143">
        <v>2000400017</v>
      </c>
      <c r="C20" s="144" t="s">
        <v>5509</v>
      </c>
      <c r="D20" s="143">
        <v>2000400017</v>
      </c>
      <c r="E20" s="146" t="s">
        <v>5523</v>
      </c>
      <c r="F20" s="146" t="s">
        <v>4962</v>
      </c>
      <c r="G20" s="146" t="s">
        <v>5511</v>
      </c>
      <c r="H20" s="145" t="s">
        <v>5512</v>
      </c>
      <c r="I20" s="147">
        <v>14000</v>
      </c>
      <c r="J20" s="147">
        <v>-13999</v>
      </c>
      <c r="K20" s="147">
        <v>1</v>
      </c>
    </row>
    <row r="21" spans="1:11" x14ac:dyDescent="0.35">
      <c r="A21" s="143">
        <v>16</v>
      </c>
      <c r="B21" s="143">
        <v>2000400017</v>
      </c>
      <c r="C21" s="144" t="s">
        <v>5509</v>
      </c>
      <c r="D21" s="143">
        <v>2000400017</v>
      </c>
      <c r="E21" s="146" t="s">
        <v>5523</v>
      </c>
      <c r="F21" s="146" t="s">
        <v>5306</v>
      </c>
      <c r="G21" s="146" t="s">
        <v>5511</v>
      </c>
      <c r="H21" s="145" t="s">
        <v>5512</v>
      </c>
      <c r="I21" s="147">
        <v>6000</v>
      </c>
      <c r="J21" s="147">
        <v>-5999</v>
      </c>
      <c r="K21" s="147">
        <v>1</v>
      </c>
    </row>
    <row r="22" spans="1:11" x14ac:dyDescent="0.35">
      <c r="A22" s="143">
        <v>17</v>
      </c>
      <c r="B22" s="143">
        <v>2000400017</v>
      </c>
      <c r="C22" s="144" t="s">
        <v>5509</v>
      </c>
      <c r="D22" s="143">
        <v>2000400017</v>
      </c>
      <c r="E22" s="146" t="s">
        <v>5524</v>
      </c>
      <c r="F22" s="146" t="s">
        <v>4962</v>
      </c>
      <c r="G22" s="146" t="s">
        <v>5511</v>
      </c>
      <c r="H22" s="145" t="s">
        <v>5512</v>
      </c>
      <c r="I22" s="147">
        <v>14000</v>
      </c>
      <c r="J22" s="147">
        <v>-13999</v>
      </c>
      <c r="K22" s="147">
        <v>1</v>
      </c>
    </row>
    <row r="23" spans="1:11" x14ac:dyDescent="0.35">
      <c r="A23" s="143">
        <v>18</v>
      </c>
      <c r="B23" s="143">
        <v>2000400017</v>
      </c>
      <c r="C23" s="144" t="s">
        <v>5509</v>
      </c>
      <c r="D23" s="143">
        <v>2000400017</v>
      </c>
      <c r="E23" s="146" t="s">
        <v>5524</v>
      </c>
      <c r="F23" s="146" t="s">
        <v>5306</v>
      </c>
      <c r="G23" s="146" t="s">
        <v>5511</v>
      </c>
      <c r="H23" s="145" t="s">
        <v>5512</v>
      </c>
      <c r="I23" s="147">
        <v>6000</v>
      </c>
      <c r="J23" s="147">
        <v>-5999</v>
      </c>
      <c r="K23" s="147">
        <v>1</v>
      </c>
    </row>
    <row r="24" spans="1:11" x14ac:dyDescent="0.35">
      <c r="A24" s="143">
        <v>19</v>
      </c>
      <c r="B24" s="143">
        <v>2000400017</v>
      </c>
      <c r="C24" s="144" t="s">
        <v>5509</v>
      </c>
      <c r="D24" s="143">
        <v>2000400017</v>
      </c>
      <c r="E24" s="146" t="s">
        <v>5525</v>
      </c>
      <c r="F24" s="146" t="s">
        <v>4962</v>
      </c>
      <c r="G24" s="146" t="s">
        <v>5511</v>
      </c>
      <c r="H24" s="145" t="s">
        <v>5512</v>
      </c>
      <c r="I24" s="147">
        <v>14000</v>
      </c>
      <c r="J24" s="147">
        <v>-13999</v>
      </c>
      <c r="K24" s="147">
        <v>1</v>
      </c>
    </row>
    <row r="25" spans="1:11" x14ac:dyDescent="0.35">
      <c r="A25" s="143">
        <v>20</v>
      </c>
      <c r="B25" s="143">
        <v>2000400017</v>
      </c>
      <c r="C25" s="144" t="s">
        <v>5509</v>
      </c>
      <c r="D25" s="143">
        <v>2000400017</v>
      </c>
      <c r="E25" s="146" t="s">
        <v>5525</v>
      </c>
      <c r="F25" s="146" t="s">
        <v>5306</v>
      </c>
      <c r="G25" s="146" t="s">
        <v>5511</v>
      </c>
      <c r="H25" s="145" t="s">
        <v>5512</v>
      </c>
      <c r="I25" s="147">
        <v>6000</v>
      </c>
      <c r="J25" s="147">
        <v>-5999</v>
      </c>
      <c r="K25" s="147">
        <v>1</v>
      </c>
    </row>
    <row r="26" spans="1:11" x14ac:dyDescent="0.35">
      <c r="A26" s="143">
        <v>21</v>
      </c>
      <c r="B26" s="143">
        <v>2000400017</v>
      </c>
      <c r="C26" s="144" t="s">
        <v>5509</v>
      </c>
      <c r="D26" s="143">
        <v>2000400017</v>
      </c>
      <c r="E26" s="146" t="s">
        <v>5526</v>
      </c>
      <c r="F26" s="146" t="s">
        <v>4962</v>
      </c>
      <c r="G26" s="146" t="s">
        <v>5511</v>
      </c>
      <c r="H26" s="145" t="s">
        <v>5512</v>
      </c>
      <c r="I26" s="147">
        <v>14000</v>
      </c>
      <c r="J26" s="147">
        <v>-13999</v>
      </c>
      <c r="K26" s="147">
        <v>1</v>
      </c>
    </row>
    <row r="27" spans="1:11" x14ac:dyDescent="0.35">
      <c r="A27" s="143">
        <v>22</v>
      </c>
      <c r="B27" s="143">
        <v>2000400017</v>
      </c>
      <c r="C27" s="144" t="s">
        <v>5509</v>
      </c>
      <c r="D27" s="143">
        <v>2000400017</v>
      </c>
      <c r="E27" s="146" t="s">
        <v>5526</v>
      </c>
      <c r="F27" s="146" t="s">
        <v>5306</v>
      </c>
      <c r="G27" s="146" t="s">
        <v>5511</v>
      </c>
      <c r="H27" s="145" t="s">
        <v>5512</v>
      </c>
      <c r="I27" s="147">
        <v>6000</v>
      </c>
      <c r="J27" s="147">
        <v>-5999</v>
      </c>
      <c r="K27" s="147">
        <v>1</v>
      </c>
    </row>
    <row r="28" spans="1:11" x14ac:dyDescent="0.35">
      <c r="A28" s="143">
        <v>23</v>
      </c>
      <c r="B28" s="143">
        <v>2000400017</v>
      </c>
      <c r="C28" s="144" t="s">
        <v>5509</v>
      </c>
      <c r="D28" s="143">
        <v>2000400017</v>
      </c>
      <c r="E28" s="146" t="s">
        <v>5527</v>
      </c>
      <c r="F28" s="146" t="s">
        <v>4962</v>
      </c>
      <c r="G28" s="146" t="s">
        <v>5511</v>
      </c>
      <c r="H28" s="145" t="s">
        <v>5512</v>
      </c>
      <c r="I28" s="147">
        <v>14000</v>
      </c>
      <c r="J28" s="147">
        <v>-13999</v>
      </c>
      <c r="K28" s="147">
        <v>1</v>
      </c>
    </row>
    <row r="29" spans="1:11" x14ac:dyDescent="0.35">
      <c r="A29" s="143">
        <v>24</v>
      </c>
      <c r="B29" s="143">
        <v>2000400017</v>
      </c>
      <c r="C29" s="144" t="s">
        <v>5509</v>
      </c>
      <c r="D29" s="143">
        <v>2000400017</v>
      </c>
      <c r="E29" s="146" t="s">
        <v>5527</v>
      </c>
      <c r="F29" s="146" t="s">
        <v>5306</v>
      </c>
      <c r="G29" s="146" t="s">
        <v>5511</v>
      </c>
      <c r="H29" s="145" t="s">
        <v>5512</v>
      </c>
      <c r="I29" s="147">
        <v>6000</v>
      </c>
      <c r="J29" s="147">
        <v>-5999</v>
      </c>
      <c r="K29" s="147">
        <v>1</v>
      </c>
    </row>
    <row r="30" spans="1:11" x14ac:dyDescent="0.35">
      <c r="A30" s="143">
        <v>25</v>
      </c>
      <c r="B30" s="143">
        <v>2000400017</v>
      </c>
      <c r="C30" s="144" t="s">
        <v>5509</v>
      </c>
      <c r="D30" s="143">
        <v>2000400017</v>
      </c>
      <c r="E30" s="146" t="s">
        <v>5528</v>
      </c>
      <c r="F30" s="146" t="s">
        <v>4962</v>
      </c>
      <c r="G30" s="146" t="s">
        <v>5511</v>
      </c>
      <c r="H30" s="145" t="s">
        <v>5512</v>
      </c>
      <c r="I30" s="147">
        <v>14000</v>
      </c>
      <c r="J30" s="147">
        <v>-13999</v>
      </c>
      <c r="K30" s="147">
        <v>1</v>
      </c>
    </row>
    <row r="31" spans="1:11" x14ac:dyDescent="0.35">
      <c r="A31" s="143">
        <v>26</v>
      </c>
      <c r="B31" s="143">
        <v>2000400017</v>
      </c>
      <c r="C31" s="144" t="s">
        <v>5509</v>
      </c>
      <c r="D31" s="143">
        <v>2000400017</v>
      </c>
      <c r="E31" s="146" t="s">
        <v>5528</v>
      </c>
      <c r="F31" s="146" t="s">
        <v>5306</v>
      </c>
      <c r="G31" s="146" t="s">
        <v>5511</v>
      </c>
      <c r="H31" s="145" t="s">
        <v>5512</v>
      </c>
      <c r="I31" s="147">
        <v>6000</v>
      </c>
      <c r="J31" s="147">
        <v>-5999</v>
      </c>
      <c r="K31" s="147">
        <v>1</v>
      </c>
    </row>
    <row r="32" spans="1:11" x14ac:dyDescent="0.35">
      <c r="A32" s="143">
        <v>27</v>
      </c>
      <c r="B32" s="143">
        <v>2000400017</v>
      </c>
      <c r="C32" s="144" t="s">
        <v>5509</v>
      </c>
      <c r="D32" s="143">
        <v>2000400017</v>
      </c>
      <c r="E32" s="146" t="s">
        <v>5529</v>
      </c>
      <c r="F32" s="146" t="s">
        <v>4962</v>
      </c>
      <c r="G32" s="146" t="s">
        <v>5511</v>
      </c>
      <c r="H32" s="145" t="s">
        <v>5512</v>
      </c>
      <c r="I32" s="147">
        <v>14000</v>
      </c>
      <c r="J32" s="147">
        <v>-13999</v>
      </c>
      <c r="K32" s="147">
        <v>1</v>
      </c>
    </row>
    <row r="33" spans="1:11" x14ac:dyDescent="0.35">
      <c r="A33" s="143">
        <v>28</v>
      </c>
      <c r="B33" s="143">
        <v>2000400017</v>
      </c>
      <c r="C33" s="144" t="s">
        <v>5509</v>
      </c>
      <c r="D33" s="143">
        <v>2000400017</v>
      </c>
      <c r="E33" s="146" t="s">
        <v>5529</v>
      </c>
      <c r="F33" s="146" t="s">
        <v>5306</v>
      </c>
      <c r="G33" s="146" t="s">
        <v>5511</v>
      </c>
      <c r="H33" s="145" t="s">
        <v>5512</v>
      </c>
      <c r="I33" s="147">
        <v>6000</v>
      </c>
      <c r="J33" s="147">
        <v>-5999</v>
      </c>
      <c r="K33" s="147">
        <v>1</v>
      </c>
    </row>
    <row r="34" spans="1:11" x14ac:dyDescent="0.35">
      <c r="A34" s="143">
        <v>29</v>
      </c>
      <c r="B34" s="143">
        <v>2000400017</v>
      </c>
      <c r="C34" s="144" t="s">
        <v>5509</v>
      </c>
      <c r="D34" s="143">
        <v>2000400017</v>
      </c>
      <c r="E34" s="146" t="s">
        <v>5530</v>
      </c>
      <c r="F34" s="146" t="s">
        <v>4962</v>
      </c>
      <c r="G34" s="146" t="s">
        <v>5511</v>
      </c>
      <c r="H34" s="145" t="s">
        <v>5512</v>
      </c>
      <c r="I34" s="147">
        <v>14000</v>
      </c>
      <c r="J34" s="147">
        <v>-13999</v>
      </c>
      <c r="K34" s="147">
        <v>1</v>
      </c>
    </row>
    <row r="35" spans="1:11" x14ac:dyDescent="0.35">
      <c r="A35" s="143">
        <v>30</v>
      </c>
      <c r="B35" s="143">
        <v>2000400017</v>
      </c>
      <c r="C35" s="144" t="s">
        <v>5509</v>
      </c>
      <c r="D35" s="143">
        <v>2000400017</v>
      </c>
      <c r="E35" s="146" t="s">
        <v>5530</v>
      </c>
      <c r="F35" s="146" t="s">
        <v>5306</v>
      </c>
      <c r="G35" s="146" t="s">
        <v>5511</v>
      </c>
      <c r="H35" s="145" t="s">
        <v>5512</v>
      </c>
      <c r="I35" s="147">
        <v>6000</v>
      </c>
      <c r="J35" s="147">
        <v>-5999</v>
      </c>
      <c r="K35" s="147">
        <v>1</v>
      </c>
    </row>
    <row r="36" spans="1:11" x14ac:dyDescent="0.35">
      <c r="A36" s="143">
        <v>31</v>
      </c>
      <c r="B36" s="143">
        <v>2000400017</v>
      </c>
      <c r="C36" s="144" t="s">
        <v>5509</v>
      </c>
      <c r="D36" s="143">
        <v>2000400017</v>
      </c>
      <c r="E36" s="146" t="s">
        <v>5531</v>
      </c>
      <c r="F36" s="146" t="s">
        <v>4962</v>
      </c>
      <c r="G36" s="146" t="s">
        <v>5511</v>
      </c>
      <c r="H36" s="145" t="s">
        <v>5512</v>
      </c>
      <c r="I36" s="147">
        <v>14000</v>
      </c>
      <c r="J36" s="147">
        <v>-13999</v>
      </c>
      <c r="K36" s="147">
        <v>1</v>
      </c>
    </row>
    <row r="37" spans="1:11" x14ac:dyDescent="0.35">
      <c r="A37" s="143">
        <v>32</v>
      </c>
      <c r="B37" s="143">
        <v>2000400017</v>
      </c>
      <c r="C37" s="144" t="s">
        <v>5509</v>
      </c>
      <c r="D37" s="143">
        <v>2000400017</v>
      </c>
      <c r="E37" s="146" t="s">
        <v>5531</v>
      </c>
      <c r="F37" s="146" t="s">
        <v>5306</v>
      </c>
      <c r="G37" s="146" t="s">
        <v>5511</v>
      </c>
      <c r="H37" s="145" t="s">
        <v>5512</v>
      </c>
      <c r="I37" s="147">
        <v>6000</v>
      </c>
      <c r="J37" s="147">
        <v>-5999</v>
      </c>
      <c r="K37" s="147">
        <v>1</v>
      </c>
    </row>
    <row r="38" spans="1:11" x14ac:dyDescent="0.35">
      <c r="A38" s="143">
        <v>33</v>
      </c>
      <c r="B38" s="143">
        <v>2000400017</v>
      </c>
      <c r="C38" s="144" t="s">
        <v>5509</v>
      </c>
      <c r="D38" s="143">
        <v>2000400017</v>
      </c>
      <c r="E38" s="146" t="s">
        <v>5532</v>
      </c>
      <c r="F38" s="146" t="s">
        <v>4962</v>
      </c>
      <c r="G38" s="146" t="s">
        <v>5511</v>
      </c>
      <c r="H38" s="145" t="s">
        <v>5533</v>
      </c>
      <c r="I38" s="147">
        <v>18340</v>
      </c>
      <c r="J38" s="147">
        <v>-5736.75</v>
      </c>
      <c r="K38" s="147">
        <v>12603.25</v>
      </c>
    </row>
    <row r="39" spans="1:11" x14ac:dyDescent="0.35">
      <c r="A39" s="143">
        <v>34</v>
      </c>
      <c r="B39" s="143">
        <v>2000400017</v>
      </c>
      <c r="C39" s="144" t="s">
        <v>5509</v>
      </c>
      <c r="D39" s="143">
        <v>2000400017</v>
      </c>
      <c r="E39" s="146" t="s">
        <v>5532</v>
      </c>
      <c r="F39" s="146" t="s">
        <v>5306</v>
      </c>
      <c r="G39" s="146" t="s">
        <v>5511</v>
      </c>
      <c r="H39" s="145" t="s">
        <v>5533</v>
      </c>
      <c r="I39" s="147">
        <v>7860</v>
      </c>
      <c r="J39" s="147">
        <v>-7859</v>
      </c>
      <c r="K39" s="147">
        <v>1</v>
      </c>
    </row>
    <row r="40" spans="1:11" x14ac:dyDescent="0.35">
      <c r="A40" s="143">
        <v>35</v>
      </c>
      <c r="B40" s="143">
        <v>2000400017</v>
      </c>
      <c r="C40" s="144" t="s">
        <v>5509</v>
      </c>
      <c r="D40" s="143">
        <v>2000400017</v>
      </c>
      <c r="E40" s="146" t="s">
        <v>5534</v>
      </c>
      <c r="F40" s="146" t="s">
        <v>4962</v>
      </c>
      <c r="G40" s="146" t="s">
        <v>5511</v>
      </c>
      <c r="H40" s="145" t="s">
        <v>5535</v>
      </c>
      <c r="I40" s="147">
        <v>9772</v>
      </c>
      <c r="J40" s="147">
        <v>-3056.67</v>
      </c>
      <c r="K40" s="147">
        <v>6715.33</v>
      </c>
    </row>
    <row r="41" spans="1:11" x14ac:dyDescent="0.35">
      <c r="A41" s="143">
        <v>36</v>
      </c>
      <c r="B41" s="143">
        <v>2000400017</v>
      </c>
      <c r="C41" s="144" t="s">
        <v>5509</v>
      </c>
      <c r="D41" s="143">
        <v>2000400017</v>
      </c>
      <c r="E41" s="146" t="s">
        <v>5534</v>
      </c>
      <c r="F41" s="146" t="s">
        <v>5306</v>
      </c>
      <c r="G41" s="146" t="s">
        <v>5511</v>
      </c>
      <c r="H41" s="145" t="s">
        <v>5535</v>
      </c>
      <c r="I41" s="147">
        <v>4188</v>
      </c>
      <c r="J41" s="147">
        <v>-4187</v>
      </c>
      <c r="K41" s="147">
        <v>1</v>
      </c>
    </row>
    <row r="42" spans="1:11" x14ac:dyDescent="0.35">
      <c r="A42" s="143">
        <v>37</v>
      </c>
      <c r="B42" s="143">
        <v>2000400017</v>
      </c>
      <c r="C42" s="144" t="s">
        <v>5509</v>
      </c>
      <c r="D42" s="143">
        <v>2000400017</v>
      </c>
      <c r="E42" s="146" t="s">
        <v>5536</v>
      </c>
      <c r="F42" s="146" t="s">
        <v>4962</v>
      </c>
      <c r="G42" s="146" t="s">
        <v>5511</v>
      </c>
      <c r="H42" s="145" t="s">
        <v>5537</v>
      </c>
      <c r="I42" s="147">
        <v>14000</v>
      </c>
      <c r="J42" s="147">
        <v>-4379.1899999999996</v>
      </c>
      <c r="K42" s="147">
        <v>9620.81</v>
      </c>
    </row>
    <row r="43" spans="1:11" x14ac:dyDescent="0.35">
      <c r="A43" s="143">
        <v>38</v>
      </c>
      <c r="B43" s="143">
        <v>2000400017</v>
      </c>
      <c r="C43" s="144" t="s">
        <v>5509</v>
      </c>
      <c r="D43" s="143">
        <v>2000400017</v>
      </c>
      <c r="E43" s="146" t="s">
        <v>5536</v>
      </c>
      <c r="F43" s="146" t="s">
        <v>5306</v>
      </c>
      <c r="G43" s="146" t="s">
        <v>5511</v>
      </c>
      <c r="H43" s="145" t="s">
        <v>5537</v>
      </c>
      <c r="I43" s="147">
        <v>6000</v>
      </c>
      <c r="J43" s="147">
        <v>-5999</v>
      </c>
      <c r="K43" s="147">
        <v>1</v>
      </c>
    </row>
    <row r="44" spans="1:11" x14ac:dyDescent="0.35">
      <c r="A44" s="143">
        <v>39</v>
      </c>
      <c r="B44" s="143">
        <v>2000400017</v>
      </c>
      <c r="C44" s="144" t="s">
        <v>5509</v>
      </c>
      <c r="D44" s="143">
        <v>2000400017</v>
      </c>
      <c r="E44" s="146" t="s">
        <v>5538</v>
      </c>
      <c r="F44" s="146" t="s">
        <v>4962</v>
      </c>
      <c r="G44" s="146" t="s">
        <v>5511</v>
      </c>
      <c r="H44" s="145" t="s">
        <v>5537</v>
      </c>
      <c r="I44" s="147">
        <v>14000</v>
      </c>
      <c r="J44" s="147">
        <v>-4379.1899999999996</v>
      </c>
      <c r="K44" s="147">
        <v>9620.81</v>
      </c>
    </row>
    <row r="45" spans="1:11" x14ac:dyDescent="0.35">
      <c r="A45" s="143">
        <v>40</v>
      </c>
      <c r="B45" s="143">
        <v>2000400017</v>
      </c>
      <c r="C45" s="144" t="s">
        <v>5509</v>
      </c>
      <c r="D45" s="143">
        <v>2000400017</v>
      </c>
      <c r="E45" s="146" t="s">
        <v>5538</v>
      </c>
      <c r="F45" s="146" t="s">
        <v>5306</v>
      </c>
      <c r="G45" s="146" t="s">
        <v>5511</v>
      </c>
      <c r="H45" s="145" t="s">
        <v>5537</v>
      </c>
      <c r="I45" s="147">
        <v>6000</v>
      </c>
      <c r="J45" s="147">
        <v>-5999</v>
      </c>
      <c r="K45" s="147">
        <v>1</v>
      </c>
    </row>
    <row r="46" spans="1:11" x14ac:dyDescent="0.35">
      <c r="A46" s="143">
        <v>41</v>
      </c>
      <c r="B46" s="143">
        <v>2000400017</v>
      </c>
      <c r="C46" s="144" t="s">
        <v>5509</v>
      </c>
      <c r="D46" s="143">
        <v>2000400017</v>
      </c>
      <c r="E46" s="146" t="s">
        <v>5539</v>
      </c>
      <c r="F46" s="146" t="s">
        <v>4962</v>
      </c>
      <c r="G46" s="146" t="s">
        <v>5511</v>
      </c>
      <c r="H46" s="145" t="s">
        <v>5537</v>
      </c>
      <c r="I46" s="147">
        <v>14000</v>
      </c>
      <c r="J46" s="147">
        <v>-4379.1899999999996</v>
      </c>
      <c r="K46" s="147">
        <v>9620.81</v>
      </c>
    </row>
    <row r="47" spans="1:11" x14ac:dyDescent="0.35">
      <c r="A47" s="143">
        <v>42</v>
      </c>
      <c r="B47" s="143">
        <v>2000400017</v>
      </c>
      <c r="C47" s="144" t="s">
        <v>5509</v>
      </c>
      <c r="D47" s="143">
        <v>2000400017</v>
      </c>
      <c r="E47" s="146" t="s">
        <v>5539</v>
      </c>
      <c r="F47" s="146" t="s">
        <v>5306</v>
      </c>
      <c r="G47" s="146" t="s">
        <v>5511</v>
      </c>
      <c r="H47" s="145" t="s">
        <v>5537</v>
      </c>
      <c r="I47" s="147">
        <v>6000</v>
      </c>
      <c r="J47" s="147">
        <v>-5999</v>
      </c>
      <c r="K47" s="147">
        <v>1</v>
      </c>
    </row>
    <row r="48" spans="1:11" x14ac:dyDescent="0.35">
      <c r="A48" s="143">
        <v>43</v>
      </c>
      <c r="B48" s="143">
        <v>2000400017</v>
      </c>
      <c r="C48" s="144" t="s">
        <v>5509</v>
      </c>
      <c r="D48" s="143">
        <v>2000400017</v>
      </c>
      <c r="E48" s="146" t="s">
        <v>5540</v>
      </c>
      <c r="F48" s="146" t="s">
        <v>4962</v>
      </c>
      <c r="G48" s="146" t="s">
        <v>5511</v>
      </c>
      <c r="H48" s="145" t="s">
        <v>5537</v>
      </c>
      <c r="I48" s="147">
        <v>14000</v>
      </c>
      <c r="J48" s="147">
        <v>-4379.1899999999996</v>
      </c>
      <c r="K48" s="147">
        <v>9620.81</v>
      </c>
    </row>
    <row r="49" spans="1:11" x14ac:dyDescent="0.35">
      <c r="A49" s="143">
        <v>44</v>
      </c>
      <c r="B49" s="143">
        <v>2000400017</v>
      </c>
      <c r="C49" s="144" t="s">
        <v>5509</v>
      </c>
      <c r="D49" s="143">
        <v>2000400017</v>
      </c>
      <c r="E49" s="146" t="s">
        <v>5540</v>
      </c>
      <c r="F49" s="146" t="s">
        <v>5306</v>
      </c>
      <c r="G49" s="146" t="s">
        <v>5511</v>
      </c>
      <c r="H49" s="145" t="s">
        <v>5537</v>
      </c>
      <c r="I49" s="147">
        <v>6000</v>
      </c>
      <c r="J49" s="147">
        <v>-5999</v>
      </c>
      <c r="K49" s="147">
        <v>1</v>
      </c>
    </row>
    <row r="50" spans="1:11" x14ac:dyDescent="0.35">
      <c r="A50" s="143">
        <v>45</v>
      </c>
      <c r="B50" s="143">
        <v>2000400017</v>
      </c>
      <c r="C50" s="144" t="s">
        <v>5509</v>
      </c>
      <c r="D50" s="143">
        <v>2000400017</v>
      </c>
      <c r="E50" s="146" t="s">
        <v>5541</v>
      </c>
      <c r="F50" s="146" t="s">
        <v>4962</v>
      </c>
      <c r="G50" s="146" t="s">
        <v>5511</v>
      </c>
      <c r="H50" s="145" t="s">
        <v>5537</v>
      </c>
      <c r="I50" s="147">
        <v>14000</v>
      </c>
      <c r="J50" s="147">
        <v>-4379.1899999999996</v>
      </c>
      <c r="K50" s="147">
        <v>9620.81</v>
      </c>
    </row>
    <row r="51" spans="1:11" x14ac:dyDescent="0.35">
      <c r="A51" s="143">
        <v>46</v>
      </c>
      <c r="B51" s="143">
        <v>2000400017</v>
      </c>
      <c r="C51" s="144" t="s">
        <v>5509</v>
      </c>
      <c r="D51" s="143">
        <v>2000400017</v>
      </c>
      <c r="E51" s="146" t="s">
        <v>5541</v>
      </c>
      <c r="F51" s="146" t="s">
        <v>5306</v>
      </c>
      <c r="G51" s="146" t="s">
        <v>5511</v>
      </c>
      <c r="H51" s="145" t="s">
        <v>5537</v>
      </c>
      <c r="I51" s="147">
        <v>6000</v>
      </c>
      <c r="J51" s="147">
        <v>-5999</v>
      </c>
      <c r="K51" s="147">
        <v>1</v>
      </c>
    </row>
    <row r="52" spans="1:11" x14ac:dyDescent="0.35">
      <c r="A52" s="143">
        <v>47</v>
      </c>
      <c r="B52" s="143">
        <v>2000400017</v>
      </c>
      <c r="C52" s="144" t="s">
        <v>5509</v>
      </c>
      <c r="D52" s="143">
        <v>2000400017</v>
      </c>
      <c r="E52" s="146" t="s">
        <v>5542</v>
      </c>
      <c r="F52" s="146" t="s">
        <v>4962</v>
      </c>
      <c r="G52" s="146" t="s">
        <v>5511</v>
      </c>
      <c r="H52" s="145" t="s">
        <v>5537</v>
      </c>
      <c r="I52" s="147">
        <v>14000</v>
      </c>
      <c r="J52" s="147">
        <v>-4379.1899999999996</v>
      </c>
      <c r="K52" s="147">
        <v>9620.81</v>
      </c>
    </row>
    <row r="53" spans="1:11" x14ac:dyDescent="0.35">
      <c r="A53" s="143">
        <v>48</v>
      </c>
      <c r="B53" s="143">
        <v>2000400017</v>
      </c>
      <c r="C53" s="144" t="s">
        <v>5509</v>
      </c>
      <c r="D53" s="143">
        <v>2000400017</v>
      </c>
      <c r="E53" s="146" t="s">
        <v>5542</v>
      </c>
      <c r="F53" s="146" t="s">
        <v>5306</v>
      </c>
      <c r="G53" s="146" t="s">
        <v>5511</v>
      </c>
      <c r="H53" s="145" t="s">
        <v>5537</v>
      </c>
      <c r="I53" s="147">
        <v>6000</v>
      </c>
      <c r="J53" s="147">
        <v>-5999</v>
      </c>
      <c r="K53" s="147">
        <v>1</v>
      </c>
    </row>
    <row r="54" spans="1:11" x14ac:dyDescent="0.35">
      <c r="A54" s="143">
        <v>49</v>
      </c>
      <c r="B54" s="143">
        <v>2000400017</v>
      </c>
      <c r="C54" s="144" t="s">
        <v>5509</v>
      </c>
      <c r="D54" s="143">
        <v>2000400017</v>
      </c>
      <c r="E54" s="146" t="s">
        <v>5543</v>
      </c>
      <c r="F54" s="146" t="s">
        <v>4962</v>
      </c>
      <c r="G54" s="146" t="s">
        <v>5511</v>
      </c>
      <c r="H54" s="145" t="s">
        <v>5537</v>
      </c>
      <c r="I54" s="147">
        <v>14000</v>
      </c>
      <c r="J54" s="147">
        <v>-4379.1899999999996</v>
      </c>
      <c r="K54" s="147">
        <v>9620.81</v>
      </c>
    </row>
    <row r="55" spans="1:11" x14ac:dyDescent="0.35">
      <c r="A55" s="143">
        <v>50</v>
      </c>
      <c r="B55" s="143">
        <v>2000400017</v>
      </c>
      <c r="C55" s="144" t="s">
        <v>5509</v>
      </c>
      <c r="D55" s="143">
        <v>2000400017</v>
      </c>
      <c r="E55" s="146" t="s">
        <v>5543</v>
      </c>
      <c r="F55" s="146" t="s">
        <v>5306</v>
      </c>
      <c r="G55" s="146" t="s">
        <v>5511</v>
      </c>
      <c r="H55" s="145" t="s">
        <v>5537</v>
      </c>
      <c r="I55" s="147">
        <v>6000</v>
      </c>
      <c r="J55" s="147">
        <v>-5999</v>
      </c>
      <c r="K55" s="147">
        <v>1</v>
      </c>
    </row>
    <row r="56" spans="1:11" x14ac:dyDescent="0.35">
      <c r="A56" s="143">
        <v>51</v>
      </c>
      <c r="B56" s="143">
        <v>2000400017</v>
      </c>
      <c r="C56" s="144" t="s">
        <v>5509</v>
      </c>
      <c r="D56" s="143">
        <v>2000400017</v>
      </c>
      <c r="E56" s="146" t="s">
        <v>5544</v>
      </c>
      <c r="F56" s="146" t="s">
        <v>4962</v>
      </c>
      <c r="G56" s="146" t="s">
        <v>5511</v>
      </c>
      <c r="H56" s="145" t="s">
        <v>5537</v>
      </c>
      <c r="I56" s="147">
        <v>14000</v>
      </c>
      <c r="J56" s="147">
        <v>-4379.1899999999996</v>
      </c>
      <c r="K56" s="147">
        <v>9620.81</v>
      </c>
    </row>
    <row r="57" spans="1:11" x14ac:dyDescent="0.35">
      <c r="A57" s="143">
        <v>52</v>
      </c>
      <c r="B57" s="143">
        <v>2000400017</v>
      </c>
      <c r="C57" s="144" t="s">
        <v>5509</v>
      </c>
      <c r="D57" s="143">
        <v>2000400017</v>
      </c>
      <c r="E57" s="146" t="s">
        <v>5544</v>
      </c>
      <c r="F57" s="146" t="s">
        <v>5306</v>
      </c>
      <c r="G57" s="146" t="s">
        <v>5511</v>
      </c>
      <c r="H57" s="145" t="s">
        <v>5537</v>
      </c>
      <c r="I57" s="147">
        <v>6000</v>
      </c>
      <c r="J57" s="147">
        <v>-5999</v>
      </c>
      <c r="K57" s="147">
        <v>1</v>
      </c>
    </row>
    <row r="58" spans="1:11" x14ac:dyDescent="0.35">
      <c r="A58" s="143">
        <v>53</v>
      </c>
      <c r="B58" s="143">
        <v>2000400017</v>
      </c>
      <c r="C58" s="144" t="s">
        <v>5509</v>
      </c>
      <c r="D58" s="143">
        <v>2000400017</v>
      </c>
      <c r="E58" s="146" t="s">
        <v>5545</v>
      </c>
      <c r="F58" s="146" t="s">
        <v>4962</v>
      </c>
      <c r="G58" s="146" t="s">
        <v>5511</v>
      </c>
      <c r="H58" s="145" t="s">
        <v>5537</v>
      </c>
      <c r="I58" s="147">
        <v>14000</v>
      </c>
      <c r="J58" s="147">
        <v>-4379.1899999999996</v>
      </c>
      <c r="K58" s="147">
        <v>9620.81</v>
      </c>
    </row>
    <row r="59" spans="1:11" x14ac:dyDescent="0.35">
      <c r="A59" s="143">
        <v>54</v>
      </c>
      <c r="B59" s="143">
        <v>2000400017</v>
      </c>
      <c r="C59" s="144" t="s">
        <v>5509</v>
      </c>
      <c r="D59" s="143">
        <v>2000400017</v>
      </c>
      <c r="E59" s="146" t="s">
        <v>5545</v>
      </c>
      <c r="F59" s="146" t="s">
        <v>5306</v>
      </c>
      <c r="G59" s="146" t="s">
        <v>5511</v>
      </c>
      <c r="H59" s="145" t="s">
        <v>5537</v>
      </c>
      <c r="I59" s="147">
        <v>6000</v>
      </c>
      <c r="J59" s="147">
        <v>-5999</v>
      </c>
      <c r="K59" s="147">
        <v>1</v>
      </c>
    </row>
    <row r="60" spans="1:11" x14ac:dyDescent="0.35">
      <c r="A60" s="143">
        <v>55</v>
      </c>
      <c r="B60" s="143">
        <v>2000400017</v>
      </c>
      <c r="C60" s="144" t="s">
        <v>5509</v>
      </c>
      <c r="D60" s="143">
        <v>2000400017</v>
      </c>
      <c r="E60" s="146" t="s">
        <v>5546</v>
      </c>
      <c r="F60" s="146" t="s">
        <v>4962</v>
      </c>
      <c r="G60" s="146" t="s">
        <v>5511</v>
      </c>
      <c r="H60" s="145" t="s">
        <v>5537</v>
      </c>
      <c r="I60" s="147">
        <v>14000</v>
      </c>
      <c r="J60" s="147">
        <v>-4379.1899999999996</v>
      </c>
      <c r="K60" s="147">
        <v>9620.81</v>
      </c>
    </row>
    <row r="61" spans="1:11" x14ac:dyDescent="0.35">
      <c r="A61" s="143">
        <v>56</v>
      </c>
      <c r="B61" s="143">
        <v>2000400017</v>
      </c>
      <c r="C61" s="144" t="s">
        <v>5509</v>
      </c>
      <c r="D61" s="143">
        <v>2000400017</v>
      </c>
      <c r="E61" s="146" t="s">
        <v>5546</v>
      </c>
      <c r="F61" s="146" t="s">
        <v>5306</v>
      </c>
      <c r="G61" s="146" t="s">
        <v>5511</v>
      </c>
      <c r="H61" s="145" t="s">
        <v>5537</v>
      </c>
      <c r="I61" s="147">
        <v>6000</v>
      </c>
      <c r="J61" s="147">
        <v>-5999</v>
      </c>
      <c r="K61" s="147">
        <v>1</v>
      </c>
    </row>
    <row r="62" spans="1:11" x14ac:dyDescent="0.35">
      <c r="A62" s="143">
        <v>57</v>
      </c>
      <c r="B62" s="143">
        <v>2000400017</v>
      </c>
      <c r="C62" s="144" t="s">
        <v>5509</v>
      </c>
      <c r="D62" s="143">
        <v>2000400017</v>
      </c>
      <c r="E62" s="146" t="s">
        <v>5547</v>
      </c>
      <c r="F62" s="146" t="s">
        <v>4962</v>
      </c>
      <c r="G62" s="146" t="s">
        <v>5511</v>
      </c>
      <c r="H62" s="145" t="s">
        <v>5537</v>
      </c>
      <c r="I62" s="147">
        <v>14000</v>
      </c>
      <c r="J62" s="147">
        <v>-4379.1899999999996</v>
      </c>
      <c r="K62" s="147">
        <v>9620.81</v>
      </c>
    </row>
    <row r="63" spans="1:11" x14ac:dyDescent="0.35">
      <c r="A63" s="143">
        <v>58</v>
      </c>
      <c r="B63" s="143">
        <v>2000400017</v>
      </c>
      <c r="C63" s="144" t="s">
        <v>5509</v>
      </c>
      <c r="D63" s="143">
        <v>2000400017</v>
      </c>
      <c r="E63" s="146" t="s">
        <v>5547</v>
      </c>
      <c r="F63" s="146" t="s">
        <v>5306</v>
      </c>
      <c r="G63" s="146" t="s">
        <v>5511</v>
      </c>
      <c r="H63" s="145" t="s">
        <v>5537</v>
      </c>
      <c r="I63" s="147">
        <v>6000</v>
      </c>
      <c r="J63" s="147">
        <v>-5999</v>
      </c>
      <c r="K63" s="147">
        <v>1</v>
      </c>
    </row>
    <row r="64" spans="1:11" x14ac:dyDescent="0.35">
      <c r="A64" s="143">
        <v>59</v>
      </c>
      <c r="B64" s="143">
        <v>2000400017</v>
      </c>
      <c r="C64" s="144" t="s">
        <v>5509</v>
      </c>
      <c r="D64" s="143">
        <v>2000400017</v>
      </c>
      <c r="E64" s="146" t="s">
        <v>5548</v>
      </c>
      <c r="F64" s="146" t="s">
        <v>4962</v>
      </c>
      <c r="G64" s="146" t="s">
        <v>5511</v>
      </c>
      <c r="H64" s="145" t="s">
        <v>5537</v>
      </c>
      <c r="I64" s="147">
        <v>14000</v>
      </c>
      <c r="J64" s="147">
        <v>-4379.1899999999996</v>
      </c>
      <c r="K64" s="147">
        <v>9620.81</v>
      </c>
    </row>
    <row r="65" spans="1:11" x14ac:dyDescent="0.35">
      <c r="A65" s="143">
        <v>60</v>
      </c>
      <c r="B65" s="143">
        <v>2000400017</v>
      </c>
      <c r="C65" s="144" t="s">
        <v>5509</v>
      </c>
      <c r="D65" s="143">
        <v>2000400017</v>
      </c>
      <c r="E65" s="146" t="s">
        <v>5548</v>
      </c>
      <c r="F65" s="146" t="s">
        <v>5306</v>
      </c>
      <c r="G65" s="146" t="s">
        <v>5511</v>
      </c>
      <c r="H65" s="145" t="s">
        <v>5537</v>
      </c>
      <c r="I65" s="147">
        <v>6000</v>
      </c>
      <c r="J65" s="147">
        <v>-5999</v>
      </c>
      <c r="K65" s="147">
        <v>1</v>
      </c>
    </row>
    <row r="66" spans="1:11" x14ac:dyDescent="0.35">
      <c r="A66" s="143">
        <v>61</v>
      </c>
      <c r="B66" s="143">
        <v>2000400017</v>
      </c>
      <c r="C66" s="144" t="s">
        <v>5509</v>
      </c>
      <c r="D66" s="143">
        <v>2000400017</v>
      </c>
      <c r="E66" s="146" t="s">
        <v>5549</v>
      </c>
      <c r="F66" s="146" t="s">
        <v>4962</v>
      </c>
      <c r="G66" s="146" t="s">
        <v>5511</v>
      </c>
      <c r="H66" s="145" t="s">
        <v>5537</v>
      </c>
      <c r="I66" s="147">
        <v>14000</v>
      </c>
      <c r="J66" s="147">
        <v>-4379.1899999999996</v>
      </c>
      <c r="K66" s="147">
        <v>9620.81</v>
      </c>
    </row>
    <row r="67" spans="1:11" x14ac:dyDescent="0.35">
      <c r="A67" s="143">
        <v>62</v>
      </c>
      <c r="B67" s="143">
        <v>2000400017</v>
      </c>
      <c r="C67" s="144" t="s">
        <v>5509</v>
      </c>
      <c r="D67" s="143">
        <v>2000400017</v>
      </c>
      <c r="E67" s="146" t="s">
        <v>5549</v>
      </c>
      <c r="F67" s="146" t="s">
        <v>5306</v>
      </c>
      <c r="G67" s="146" t="s">
        <v>5511</v>
      </c>
      <c r="H67" s="145" t="s">
        <v>5537</v>
      </c>
      <c r="I67" s="147">
        <v>6000</v>
      </c>
      <c r="J67" s="147">
        <v>-5999</v>
      </c>
      <c r="K67" s="147">
        <v>1</v>
      </c>
    </row>
    <row r="68" spans="1:11" x14ac:dyDescent="0.35">
      <c r="A68" s="143">
        <v>63</v>
      </c>
      <c r="B68" s="143">
        <v>2000400017</v>
      </c>
      <c r="C68" s="144" t="s">
        <v>5509</v>
      </c>
      <c r="D68" s="143">
        <v>2000400017</v>
      </c>
      <c r="E68" s="146" t="s">
        <v>5550</v>
      </c>
      <c r="F68" s="146" t="s">
        <v>5306</v>
      </c>
      <c r="G68" s="146" t="s">
        <v>5511</v>
      </c>
      <c r="H68" s="145" t="s">
        <v>5537</v>
      </c>
      <c r="I68" s="147">
        <v>6000</v>
      </c>
      <c r="J68" s="147">
        <v>-5999</v>
      </c>
      <c r="K68" s="147">
        <v>1</v>
      </c>
    </row>
    <row r="69" spans="1:11" x14ac:dyDescent="0.35">
      <c r="A69" s="143">
        <v>64</v>
      </c>
      <c r="B69" s="143">
        <v>2000400017</v>
      </c>
      <c r="C69" s="144" t="s">
        <v>5509</v>
      </c>
      <c r="D69" s="143">
        <v>2000400017</v>
      </c>
      <c r="E69" s="146" t="s">
        <v>5551</v>
      </c>
      <c r="F69" s="146" t="s">
        <v>5306</v>
      </c>
      <c r="G69" s="146" t="s">
        <v>5511</v>
      </c>
      <c r="H69" s="145" t="s">
        <v>5537</v>
      </c>
      <c r="I69" s="147">
        <v>6000</v>
      </c>
      <c r="J69" s="147">
        <v>-5999</v>
      </c>
      <c r="K69" s="147">
        <v>1</v>
      </c>
    </row>
    <row r="70" spans="1:11" x14ac:dyDescent="0.35">
      <c r="A70" s="143">
        <v>65</v>
      </c>
      <c r="B70" s="143">
        <v>2000400017</v>
      </c>
      <c r="C70" s="144" t="s">
        <v>5509</v>
      </c>
      <c r="D70" s="143">
        <v>2000400017</v>
      </c>
      <c r="E70" s="146" t="s">
        <v>5552</v>
      </c>
      <c r="F70" s="146" t="s">
        <v>5306</v>
      </c>
      <c r="G70" s="146" t="s">
        <v>5511</v>
      </c>
      <c r="H70" s="145" t="s">
        <v>5537</v>
      </c>
      <c r="I70" s="147">
        <v>6000</v>
      </c>
      <c r="J70" s="147">
        <v>-5999</v>
      </c>
      <c r="K70" s="147">
        <v>1</v>
      </c>
    </row>
    <row r="71" spans="1:11" x14ac:dyDescent="0.35">
      <c r="A71" s="143">
        <v>66</v>
      </c>
      <c r="B71" s="143">
        <v>2000400017</v>
      </c>
      <c r="C71" s="144" t="s">
        <v>5509</v>
      </c>
      <c r="D71" s="143">
        <v>2000400017</v>
      </c>
      <c r="E71" s="146" t="s">
        <v>5553</v>
      </c>
      <c r="F71" s="146" t="s">
        <v>5306</v>
      </c>
      <c r="G71" s="146" t="s">
        <v>5511</v>
      </c>
      <c r="H71" s="145" t="s">
        <v>5537</v>
      </c>
      <c r="I71" s="147">
        <v>6000</v>
      </c>
      <c r="J71" s="147">
        <v>-5999</v>
      </c>
      <c r="K71" s="147">
        <v>1</v>
      </c>
    </row>
    <row r="72" spans="1:11" x14ac:dyDescent="0.35">
      <c r="A72" s="143">
        <v>67</v>
      </c>
      <c r="B72" s="143">
        <v>2000400017</v>
      </c>
      <c r="C72" s="144" t="s">
        <v>5509</v>
      </c>
      <c r="D72" s="143">
        <v>2000400017</v>
      </c>
      <c r="E72" s="146" t="s">
        <v>5554</v>
      </c>
      <c r="F72" s="146" t="s">
        <v>5306</v>
      </c>
      <c r="G72" s="146" t="s">
        <v>5511</v>
      </c>
      <c r="H72" s="145" t="s">
        <v>5537</v>
      </c>
      <c r="I72" s="147">
        <v>6000</v>
      </c>
      <c r="J72" s="147">
        <v>-5999</v>
      </c>
      <c r="K72" s="147">
        <v>1</v>
      </c>
    </row>
    <row r="73" spans="1:11" x14ac:dyDescent="0.35">
      <c r="A73" s="143">
        <v>68</v>
      </c>
      <c r="B73" s="143">
        <v>2000400017</v>
      </c>
      <c r="C73" s="144" t="s">
        <v>5509</v>
      </c>
      <c r="D73" s="143">
        <v>2000400017</v>
      </c>
      <c r="E73" s="146" t="s">
        <v>5555</v>
      </c>
      <c r="F73" s="146" t="s">
        <v>5306</v>
      </c>
      <c r="G73" s="146" t="s">
        <v>5511</v>
      </c>
      <c r="H73" s="145" t="s">
        <v>5537</v>
      </c>
      <c r="I73" s="147">
        <v>6000</v>
      </c>
      <c r="J73" s="147">
        <v>-5999</v>
      </c>
      <c r="K73" s="147">
        <v>1</v>
      </c>
    </row>
    <row r="74" spans="1:11" x14ac:dyDescent="0.35">
      <c r="A74" s="143">
        <v>69</v>
      </c>
      <c r="B74" s="143">
        <v>2000400017</v>
      </c>
      <c r="C74" s="144" t="s">
        <v>5509</v>
      </c>
      <c r="D74" s="143">
        <v>2000400017</v>
      </c>
      <c r="E74" s="146" t="s">
        <v>5556</v>
      </c>
      <c r="F74" s="146" t="s">
        <v>5306</v>
      </c>
      <c r="G74" s="146" t="s">
        <v>5511</v>
      </c>
      <c r="H74" s="145" t="s">
        <v>5537</v>
      </c>
      <c r="I74" s="147">
        <v>6000</v>
      </c>
      <c r="J74" s="147">
        <v>-5999</v>
      </c>
      <c r="K74" s="147">
        <v>1</v>
      </c>
    </row>
    <row r="75" spans="1:11" x14ac:dyDescent="0.35">
      <c r="A75" s="143">
        <v>70</v>
      </c>
      <c r="B75" s="143">
        <v>2000400017</v>
      </c>
      <c r="C75" s="144" t="s">
        <v>5509</v>
      </c>
      <c r="D75" s="143">
        <v>2000400017</v>
      </c>
      <c r="E75" s="146" t="s">
        <v>5557</v>
      </c>
      <c r="F75" s="146" t="s">
        <v>5306</v>
      </c>
      <c r="G75" s="146" t="s">
        <v>5511</v>
      </c>
      <c r="H75" s="145" t="s">
        <v>5558</v>
      </c>
      <c r="I75" s="147">
        <v>7860</v>
      </c>
      <c r="J75" s="147">
        <v>-7859</v>
      </c>
      <c r="K75" s="147">
        <v>1</v>
      </c>
    </row>
    <row r="76" spans="1:11" x14ac:dyDescent="0.35">
      <c r="A76" s="143">
        <v>71</v>
      </c>
      <c r="B76" s="143">
        <v>2000400017</v>
      </c>
      <c r="C76" s="144" t="s">
        <v>5509</v>
      </c>
      <c r="D76" s="143">
        <v>2000400017</v>
      </c>
      <c r="E76" s="146" t="s">
        <v>5559</v>
      </c>
      <c r="F76" s="146" t="s">
        <v>5306</v>
      </c>
      <c r="G76" s="146" t="s">
        <v>5511</v>
      </c>
      <c r="H76" s="145" t="s">
        <v>5560</v>
      </c>
      <c r="I76" s="147">
        <v>4188</v>
      </c>
      <c r="J76" s="147">
        <v>-4187</v>
      </c>
      <c r="K76" s="147">
        <v>1</v>
      </c>
    </row>
    <row r="77" spans="1:11" x14ac:dyDescent="0.35">
      <c r="A77" s="143">
        <v>72</v>
      </c>
      <c r="B77" s="143">
        <v>2000400017</v>
      </c>
      <c r="C77" s="144" t="s">
        <v>5509</v>
      </c>
      <c r="D77" s="143">
        <v>2000400017</v>
      </c>
      <c r="E77" s="146" t="s">
        <v>5561</v>
      </c>
      <c r="F77" s="146" t="s">
        <v>5306</v>
      </c>
      <c r="G77" s="146" t="s">
        <v>5511</v>
      </c>
      <c r="H77" s="145" t="s">
        <v>5562</v>
      </c>
      <c r="I77" s="147">
        <v>6000</v>
      </c>
      <c r="J77" s="147">
        <v>-5999</v>
      </c>
      <c r="K77" s="147">
        <v>1</v>
      </c>
    </row>
    <row r="78" spans="1:11" x14ac:dyDescent="0.35">
      <c r="A78" s="143">
        <v>73</v>
      </c>
      <c r="B78" s="143">
        <v>2000400017</v>
      </c>
      <c r="C78" s="144" t="s">
        <v>5509</v>
      </c>
      <c r="D78" s="143">
        <v>2000400017</v>
      </c>
      <c r="E78" s="146" t="s">
        <v>5563</v>
      </c>
      <c r="F78" s="146" t="s">
        <v>5306</v>
      </c>
      <c r="G78" s="146" t="s">
        <v>5511</v>
      </c>
      <c r="H78" s="145" t="s">
        <v>5562</v>
      </c>
      <c r="I78" s="147">
        <v>6000</v>
      </c>
      <c r="J78" s="147">
        <v>-5999</v>
      </c>
      <c r="K78" s="147">
        <v>1</v>
      </c>
    </row>
    <row r="79" spans="1:11" x14ac:dyDescent="0.35">
      <c r="A79" s="143">
        <v>74</v>
      </c>
      <c r="B79" s="143">
        <v>2000400017</v>
      </c>
      <c r="C79" s="144" t="s">
        <v>5509</v>
      </c>
      <c r="D79" s="143">
        <v>2000400017</v>
      </c>
      <c r="E79" s="146" t="s">
        <v>5564</v>
      </c>
      <c r="F79" s="146" t="s">
        <v>5306</v>
      </c>
      <c r="G79" s="146" t="s">
        <v>5511</v>
      </c>
      <c r="H79" s="145" t="s">
        <v>5562</v>
      </c>
      <c r="I79" s="147">
        <v>6000</v>
      </c>
      <c r="J79" s="147">
        <v>-5999</v>
      </c>
      <c r="K79" s="147">
        <v>1</v>
      </c>
    </row>
    <row r="80" spans="1:11" x14ac:dyDescent="0.35">
      <c r="A80" s="143">
        <v>75</v>
      </c>
      <c r="B80" s="143">
        <v>2000400017</v>
      </c>
      <c r="C80" s="144" t="s">
        <v>5509</v>
      </c>
      <c r="D80" s="143">
        <v>2000400017</v>
      </c>
      <c r="E80" s="146" t="s">
        <v>5565</v>
      </c>
      <c r="F80" s="146" t="s">
        <v>5306</v>
      </c>
      <c r="G80" s="146" t="s">
        <v>5511</v>
      </c>
      <c r="H80" s="145" t="s">
        <v>5562</v>
      </c>
      <c r="I80" s="147">
        <v>6000</v>
      </c>
      <c r="J80" s="147">
        <v>-5999</v>
      </c>
      <c r="K80" s="147">
        <v>1</v>
      </c>
    </row>
    <row r="81" spans="1:11" x14ac:dyDescent="0.35">
      <c r="A81" s="143">
        <v>76</v>
      </c>
      <c r="B81" s="143">
        <v>2000400017</v>
      </c>
      <c r="C81" s="144" t="s">
        <v>5509</v>
      </c>
      <c r="D81" s="143">
        <v>2000400017</v>
      </c>
      <c r="E81" s="146" t="s">
        <v>5566</v>
      </c>
      <c r="F81" s="146" t="s">
        <v>5306</v>
      </c>
      <c r="G81" s="146" t="s">
        <v>5511</v>
      </c>
      <c r="H81" s="145" t="s">
        <v>5562</v>
      </c>
      <c r="I81" s="147">
        <v>6000</v>
      </c>
      <c r="J81" s="147">
        <v>-5999</v>
      </c>
      <c r="K81" s="147">
        <v>1</v>
      </c>
    </row>
    <row r="82" spans="1:11" x14ac:dyDescent="0.35">
      <c r="A82" s="143">
        <v>77</v>
      </c>
      <c r="B82" s="143">
        <v>2000400017</v>
      </c>
      <c r="C82" s="144" t="s">
        <v>5509</v>
      </c>
      <c r="D82" s="143">
        <v>2000400017</v>
      </c>
      <c r="E82" s="146" t="s">
        <v>5567</v>
      </c>
      <c r="F82" s="146" t="s">
        <v>5306</v>
      </c>
      <c r="G82" s="146" t="s">
        <v>5511</v>
      </c>
      <c r="H82" s="145" t="s">
        <v>5562</v>
      </c>
      <c r="I82" s="147">
        <v>6000</v>
      </c>
      <c r="J82" s="147">
        <v>-5999</v>
      </c>
      <c r="K82" s="147">
        <v>1</v>
      </c>
    </row>
    <row r="83" spans="1:11" x14ac:dyDescent="0.35">
      <c r="A83" s="143">
        <v>78</v>
      </c>
      <c r="B83" s="143">
        <v>2000400017</v>
      </c>
      <c r="C83" s="144" t="s">
        <v>5509</v>
      </c>
      <c r="D83" s="143">
        <v>2000400017</v>
      </c>
      <c r="E83" s="146" t="s">
        <v>5568</v>
      </c>
      <c r="F83" s="146" t="s">
        <v>5306</v>
      </c>
      <c r="G83" s="146" t="s">
        <v>5511</v>
      </c>
      <c r="H83" s="145" t="s">
        <v>5562</v>
      </c>
      <c r="I83" s="147">
        <v>6000</v>
      </c>
      <c r="J83" s="147">
        <v>-5999</v>
      </c>
      <c r="K83" s="147">
        <v>1</v>
      </c>
    </row>
    <row r="84" spans="1:11" x14ac:dyDescent="0.35">
      <c r="A84" s="143">
        <v>79</v>
      </c>
      <c r="B84" s="143">
        <v>2000400017</v>
      </c>
      <c r="C84" s="144" t="s">
        <v>5509</v>
      </c>
      <c r="D84" s="143">
        <v>2000400017</v>
      </c>
      <c r="E84" s="146" t="s">
        <v>5569</v>
      </c>
      <c r="F84" s="146" t="s">
        <v>5306</v>
      </c>
      <c r="G84" s="146" t="s">
        <v>5511</v>
      </c>
      <c r="H84" s="145" t="s">
        <v>5562</v>
      </c>
      <c r="I84" s="147">
        <v>6000</v>
      </c>
      <c r="J84" s="147">
        <v>-5999</v>
      </c>
      <c r="K84" s="147">
        <v>1</v>
      </c>
    </row>
    <row r="85" spans="1:11" x14ac:dyDescent="0.35">
      <c r="A85" s="143">
        <v>80</v>
      </c>
      <c r="B85" s="143">
        <v>2000400017</v>
      </c>
      <c r="C85" s="144" t="s">
        <v>5509</v>
      </c>
      <c r="D85" s="143">
        <v>2000400017</v>
      </c>
      <c r="E85" s="146" t="s">
        <v>5570</v>
      </c>
      <c r="F85" s="146" t="s">
        <v>5306</v>
      </c>
      <c r="G85" s="146" t="s">
        <v>5511</v>
      </c>
      <c r="H85" s="145" t="s">
        <v>5562</v>
      </c>
      <c r="I85" s="147">
        <v>6000</v>
      </c>
      <c r="J85" s="147">
        <v>-5999</v>
      </c>
      <c r="K85" s="147">
        <v>1</v>
      </c>
    </row>
    <row r="86" spans="1:11" x14ac:dyDescent="0.35">
      <c r="A86" s="143">
        <v>81</v>
      </c>
      <c r="B86" s="143">
        <v>2000400017</v>
      </c>
      <c r="C86" s="144" t="s">
        <v>5509</v>
      </c>
      <c r="D86" s="143">
        <v>2000400017</v>
      </c>
      <c r="E86" s="146" t="s">
        <v>5571</v>
      </c>
      <c r="F86" s="146" t="s">
        <v>5306</v>
      </c>
      <c r="G86" s="146" t="s">
        <v>5511</v>
      </c>
      <c r="H86" s="145" t="s">
        <v>5562</v>
      </c>
      <c r="I86" s="147">
        <v>6000</v>
      </c>
      <c r="J86" s="147">
        <v>-5999</v>
      </c>
      <c r="K86" s="147">
        <v>1</v>
      </c>
    </row>
    <row r="87" spans="1:11" x14ac:dyDescent="0.35">
      <c r="A87" s="143">
        <v>82</v>
      </c>
      <c r="B87" s="143">
        <v>2000400017</v>
      </c>
      <c r="C87" s="144" t="s">
        <v>5509</v>
      </c>
      <c r="D87" s="143">
        <v>2000400017</v>
      </c>
      <c r="E87" s="146" t="s">
        <v>5572</v>
      </c>
      <c r="F87" s="146" t="s">
        <v>5306</v>
      </c>
      <c r="G87" s="146" t="s">
        <v>5511</v>
      </c>
      <c r="H87" s="145" t="s">
        <v>5562</v>
      </c>
      <c r="I87" s="147">
        <v>6000</v>
      </c>
      <c r="J87" s="147">
        <v>-5999</v>
      </c>
      <c r="K87" s="147">
        <v>1</v>
      </c>
    </row>
    <row r="88" spans="1:11" x14ac:dyDescent="0.35">
      <c r="A88" s="143">
        <v>83</v>
      </c>
      <c r="B88" s="143">
        <v>2000400017</v>
      </c>
      <c r="C88" s="144" t="s">
        <v>5509</v>
      </c>
      <c r="D88" s="143">
        <v>2000400017</v>
      </c>
      <c r="E88" s="146" t="s">
        <v>5573</v>
      </c>
      <c r="F88" s="146" t="s">
        <v>5306</v>
      </c>
      <c r="G88" s="146" t="s">
        <v>5511</v>
      </c>
      <c r="H88" s="145" t="s">
        <v>5562</v>
      </c>
      <c r="I88" s="147">
        <v>6000</v>
      </c>
      <c r="J88" s="147">
        <v>-5999</v>
      </c>
      <c r="K88" s="147">
        <v>1</v>
      </c>
    </row>
    <row r="89" spans="1:11" x14ac:dyDescent="0.35">
      <c r="A89" s="143">
        <v>84</v>
      </c>
      <c r="B89" s="143">
        <v>2000400017</v>
      </c>
      <c r="C89" s="144" t="s">
        <v>5509</v>
      </c>
      <c r="D89" s="143">
        <v>2000400017</v>
      </c>
      <c r="E89" s="146" t="s">
        <v>5574</v>
      </c>
      <c r="F89" s="146" t="s">
        <v>5306</v>
      </c>
      <c r="G89" s="146" t="s">
        <v>5511</v>
      </c>
      <c r="H89" s="145" t="s">
        <v>5562</v>
      </c>
      <c r="I89" s="147">
        <v>6000</v>
      </c>
      <c r="J89" s="147">
        <v>-5999</v>
      </c>
      <c r="K89" s="147">
        <v>1</v>
      </c>
    </row>
    <row r="90" spans="1:11" x14ac:dyDescent="0.35">
      <c r="A90" s="143">
        <v>85</v>
      </c>
      <c r="B90" s="143">
        <v>2000400017</v>
      </c>
      <c r="C90" s="144" t="s">
        <v>5509</v>
      </c>
      <c r="D90" s="143">
        <v>2000400017</v>
      </c>
      <c r="E90" s="146" t="s">
        <v>5575</v>
      </c>
      <c r="F90" s="146" t="s">
        <v>5306</v>
      </c>
      <c r="G90" s="146" t="s">
        <v>5511</v>
      </c>
      <c r="H90" s="145" t="s">
        <v>5562</v>
      </c>
      <c r="I90" s="147">
        <v>6000</v>
      </c>
      <c r="J90" s="147">
        <v>-5999</v>
      </c>
      <c r="K90" s="147">
        <v>1</v>
      </c>
    </row>
    <row r="91" spans="1:11" x14ac:dyDescent="0.35">
      <c r="A91" s="143">
        <v>86</v>
      </c>
      <c r="B91" s="143">
        <v>2000400017</v>
      </c>
      <c r="C91" s="144" t="s">
        <v>5509</v>
      </c>
      <c r="D91" s="143">
        <v>2000400017</v>
      </c>
      <c r="E91" s="146" t="s">
        <v>5576</v>
      </c>
      <c r="F91" s="146" t="s">
        <v>5306</v>
      </c>
      <c r="G91" s="146" t="s">
        <v>5511</v>
      </c>
      <c r="H91" s="145" t="s">
        <v>5562</v>
      </c>
      <c r="I91" s="147">
        <v>6000</v>
      </c>
      <c r="J91" s="147">
        <v>-5999</v>
      </c>
      <c r="K91" s="147">
        <v>1</v>
      </c>
    </row>
    <row r="92" spans="1:11" x14ac:dyDescent="0.35">
      <c r="A92" s="143">
        <v>87</v>
      </c>
      <c r="B92" s="143">
        <v>2000400017</v>
      </c>
      <c r="C92" s="144" t="s">
        <v>5509</v>
      </c>
      <c r="D92" s="143">
        <v>2000400017</v>
      </c>
      <c r="E92" s="146" t="s">
        <v>5577</v>
      </c>
      <c r="F92" s="146" t="s">
        <v>5306</v>
      </c>
      <c r="G92" s="146" t="s">
        <v>5511</v>
      </c>
      <c r="H92" s="145" t="s">
        <v>5562</v>
      </c>
      <c r="I92" s="147">
        <v>6000</v>
      </c>
      <c r="J92" s="147">
        <v>-5999</v>
      </c>
      <c r="K92" s="147">
        <v>1</v>
      </c>
    </row>
    <row r="93" spans="1:11" x14ac:dyDescent="0.35">
      <c r="A93" s="143">
        <v>88</v>
      </c>
      <c r="B93" s="143">
        <v>2000400017</v>
      </c>
      <c r="C93" s="144" t="s">
        <v>5509</v>
      </c>
      <c r="D93" s="143">
        <v>2000400017</v>
      </c>
      <c r="E93" s="146" t="s">
        <v>5578</v>
      </c>
      <c r="F93" s="146" t="s">
        <v>5306</v>
      </c>
      <c r="G93" s="146" t="s">
        <v>5511</v>
      </c>
      <c r="H93" s="145" t="s">
        <v>5562</v>
      </c>
      <c r="I93" s="147">
        <v>6000</v>
      </c>
      <c r="J93" s="147">
        <v>-5999</v>
      </c>
      <c r="K93" s="147">
        <v>1</v>
      </c>
    </row>
    <row r="94" spans="1:11" x14ac:dyDescent="0.35">
      <c r="A94" s="143">
        <v>89</v>
      </c>
      <c r="B94" s="143">
        <v>2000400017</v>
      </c>
      <c r="C94" s="144" t="s">
        <v>5509</v>
      </c>
      <c r="D94" s="143">
        <v>2000400017</v>
      </c>
      <c r="E94" s="146" t="s">
        <v>5579</v>
      </c>
      <c r="F94" s="146" t="s">
        <v>5306</v>
      </c>
      <c r="G94" s="146" t="s">
        <v>5511</v>
      </c>
      <c r="H94" s="145" t="s">
        <v>5562</v>
      </c>
      <c r="I94" s="147">
        <v>6000</v>
      </c>
      <c r="J94" s="147">
        <v>-5999</v>
      </c>
      <c r="K94" s="147">
        <v>1</v>
      </c>
    </row>
    <row r="95" spans="1:11" x14ac:dyDescent="0.35">
      <c r="A95" s="143">
        <v>90</v>
      </c>
      <c r="B95" s="143">
        <v>2000400017</v>
      </c>
      <c r="C95" s="144" t="s">
        <v>5509</v>
      </c>
      <c r="D95" s="143">
        <v>2000400017</v>
      </c>
      <c r="E95" s="146" t="s">
        <v>5580</v>
      </c>
      <c r="F95" s="146" t="s">
        <v>5306</v>
      </c>
      <c r="G95" s="146" t="s">
        <v>5511</v>
      </c>
      <c r="H95" s="145" t="s">
        <v>5562</v>
      </c>
      <c r="I95" s="147">
        <v>6000</v>
      </c>
      <c r="J95" s="147">
        <v>-5999</v>
      </c>
      <c r="K95" s="147">
        <v>1</v>
      </c>
    </row>
    <row r="96" spans="1:11" x14ac:dyDescent="0.35">
      <c r="A96" s="143">
        <v>91</v>
      </c>
      <c r="B96" s="143">
        <v>2000400017</v>
      </c>
      <c r="C96" s="144" t="s">
        <v>5509</v>
      </c>
      <c r="D96" s="143">
        <v>2000400017</v>
      </c>
      <c r="E96" s="146" t="s">
        <v>5581</v>
      </c>
      <c r="F96" s="146" t="s">
        <v>5306</v>
      </c>
      <c r="G96" s="146" t="s">
        <v>5511</v>
      </c>
      <c r="H96" s="145" t="s">
        <v>5562</v>
      </c>
      <c r="I96" s="147">
        <v>6000</v>
      </c>
      <c r="J96" s="147">
        <v>-5999</v>
      </c>
      <c r="K96" s="147">
        <v>1</v>
      </c>
    </row>
    <row r="97" spans="1:11" x14ac:dyDescent="0.35">
      <c r="A97" s="143">
        <v>92</v>
      </c>
      <c r="B97" s="143">
        <v>2000400017</v>
      </c>
      <c r="C97" s="144" t="s">
        <v>5509</v>
      </c>
      <c r="D97" s="143">
        <v>2000400017</v>
      </c>
      <c r="E97" s="146" t="s">
        <v>5582</v>
      </c>
      <c r="F97" s="146" t="s">
        <v>5306</v>
      </c>
      <c r="G97" s="146" t="s">
        <v>5511</v>
      </c>
      <c r="H97" s="145" t="s">
        <v>5583</v>
      </c>
      <c r="I97" s="147">
        <v>7860</v>
      </c>
      <c r="J97" s="147">
        <v>-7859</v>
      </c>
      <c r="K97" s="147">
        <v>1</v>
      </c>
    </row>
    <row r="98" spans="1:11" x14ac:dyDescent="0.35">
      <c r="A98" s="143">
        <v>93</v>
      </c>
      <c r="B98" s="143">
        <v>2000400017</v>
      </c>
      <c r="C98" s="144" t="s">
        <v>5509</v>
      </c>
      <c r="D98" s="143">
        <v>2000400017</v>
      </c>
      <c r="E98" s="146" t="s">
        <v>5584</v>
      </c>
      <c r="F98" s="146" t="s">
        <v>5306</v>
      </c>
      <c r="G98" s="146" t="s">
        <v>5511</v>
      </c>
      <c r="H98" s="145" t="s">
        <v>5585</v>
      </c>
      <c r="I98" s="147">
        <v>4188</v>
      </c>
      <c r="J98" s="147">
        <v>-4187</v>
      </c>
      <c r="K98" s="147">
        <v>1</v>
      </c>
    </row>
    <row r="99" spans="1:11" x14ac:dyDescent="0.35">
      <c r="A99" s="143">
        <v>94</v>
      </c>
      <c r="B99" s="143">
        <v>2000400017</v>
      </c>
      <c r="C99" s="144" t="s">
        <v>5509</v>
      </c>
      <c r="D99" s="143">
        <v>2000400017</v>
      </c>
      <c r="E99" s="146" t="s">
        <v>5586</v>
      </c>
      <c r="F99" s="146" t="s">
        <v>5306</v>
      </c>
      <c r="G99" s="146" t="s">
        <v>5511</v>
      </c>
      <c r="H99" s="145" t="s">
        <v>5587</v>
      </c>
      <c r="I99" s="147">
        <v>4188</v>
      </c>
      <c r="J99" s="147">
        <v>-4187</v>
      </c>
      <c r="K99" s="147">
        <v>1</v>
      </c>
    </row>
    <row r="100" spans="1:11" x14ac:dyDescent="0.35">
      <c r="A100" s="143">
        <v>95</v>
      </c>
      <c r="B100" s="143">
        <v>2000400017</v>
      </c>
      <c r="C100" s="144" t="s">
        <v>5509</v>
      </c>
      <c r="D100" s="143">
        <v>2000400017</v>
      </c>
      <c r="E100" s="146" t="s">
        <v>5588</v>
      </c>
      <c r="F100" s="146" t="s">
        <v>5306</v>
      </c>
      <c r="G100" s="146" t="s">
        <v>5511</v>
      </c>
      <c r="H100" s="145" t="s">
        <v>5589</v>
      </c>
      <c r="I100" s="147">
        <v>7860</v>
      </c>
      <c r="J100" s="147">
        <v>-7859</v>
      </c>
      <c r="K100" s="147">
        <v>1</v>
      </c>
    </row>
    <row r="101" spans="1:11" x14ac:dyDescent="0.35">
      <c r="A101" s="143">
        <v>96</v>
      </c>
      <c r="B101" s="143">
        <v>2000400036</v>
      </c>
      <c r="C101" s="144" t="s">
        <v>5480</v>
      </c>
      <c r="D101" s="143">
        <v>2000400036</v>
      </c>
      <c r="E101" s="146" t="s">
        <v>5481</v>
      </c>
      <c r="F101" s="146" t="s">
        <v>4962</v>
      </c>
      <c r="G101" s="146" t="s">
        <v>5482</v>
      </c>
      <c r="H101" s="145" t="s">
        <v>5483</v>
      </c>
      <c r="I101" s="147">
        <v>9830</v>
      </c>
      <c r="J101" s="147">
        <v>-4772.25</v>
      </c>
      <c r="K101" s="147">
        <v>5057.75</v>
      </c>
    </row>
    <row r="102" spans="1:11" x14ac:dyDescent="0.35">
      <c r="A102" s="143">
        <v>97</v>
      </c>
      <c r="B102" s="143">
        <v>2000400144</v>
      </c>
      <c r="C102" s="144" t="s">
        <v>5228</v>
      </c>
      <c r="D102" s="143">
        <v>2000400144</v>
      </c>
      <c r="E102" s="146" t="s">
        <v>5229</v>
      </c>
      <c r="F102" s="146" t="s">
        <v>4962</v>
      </c>
      <c r="G102" s="146" t="s">
        <v>5230</v>
      </c>
      <c r="H102" s="145" t="s">
        <v>5231</v>
      </c>
      <c r="I102" s="147">
        <v>56400</v>
      </c>
      <c r="J102" s="147">
        <v>-4275.07</v>
      </c>
      <c r="K102" s="147">
        <v>52124.93</v>
      </c>
    </row>
    <row r="103" spans="1:11" x14ac:dyDescent="0.35">
      <c r="A103" s="143">
        <v>98</v>
      </c>
      <c r="B103" s="143">
        <v>2000400155</v>
      </c>
      <c r="C103" s="144" t="s">
        <v>5297</v>
      </c>
      <c r="D103" s="143">
        <v>2000400155</v>
      </c>
      <c r="E103" s="146" t="s">
        <v>5298</v>
      </c>
      <c r="F103" s="146" t="s">
        <v>4962</v>
      </c>
      <c r="G103" s="146" t="s">
        <v>2190</v>
      </c>
      <c r="H103" s="145" t="s">
        <v>5299</v>
      </c>
      <c r="I103" s="147">
        <v>55800</v>
      </c>
      <c r="J103" s="147">
        <v>-9019.73</v>
      </c>
      <c r="K103" s="147">
        <v>46780.27</v>
      </c>
    </row>
    <row r="104" spans="1:11" x14ac:dyDescent="0.35">
      <c r="A104" s="143">
        <v>99</v>
      </c>
      <c r="B104" s="143">
        <v>2000400155</v>
      </c>
      <c r="C104" s="144" t="s">
        <v>5297</v>
      </c>
      <c r="D104" s="143">
        <v>2000400155</v>
      </c>
      <c r="E104" s="146" t="s">
        <v>5300</v>
      </c>
      <c r="F104" s="146" t="s">
        <v>4962</v>
      </c>
      <c r="G104" s="146" t="s">
        <v>2190</v>
      </c>
      <c r="H104" s="145" t="s">
        <v>5299</v>
      </c>
      <c r="I104" s="147">
        <v>55800</v>
      </c>
      <c r="J104" s="147">
        <v>-1202.6300000000001</v>
      </c>
      <c r="K104" s="147">
        <v>54597.37</v>
      </c>
    </row>
    <row r="105" spans="1:11" x14ac:dyDescent="0.35">
      <c r="A105" s="143">
        <v>100</v>
      </c>
      <c r="B105" s="143">
        <v>2000400155</v>
      </c>
      <c r="C105" s="144" t="s">
        <v>5297</v>
      </c>
      <c r="D105" s="143">
        <v>2000400155</v>
      </c>
      <c r="E105" s="146" t="s">
        <v>5301</v>
      </c>
      <c r="F105" s="146" t="s">
        <v>4962</v>
      </c>
      <c r="G105" s="146" t="s">
        <v>2190</v>
      </c>
      <c r="H105" s="145" t="s">
        <v>5299</v>
      </c>
      <c r="I105" s="147">
        <v>55800</v>
      </c>
      <c r="J105" s="147">
        <v>-1202.6300000000001</v>
      </c>
      <c r="K105" s="147">
        <v>54597.37</v>
      </c>
    </row>
    <row r="106" spans="1:11" x14ac:dyDescent="0.35">
      <c r="A106" s="143">
        <v>101</v>
      </c>
      <c r="B106" s="143">
        <v>2000400155</v>
      </c>
      <c r="C106" s="144" t="s">
        <v>5297</v>
      </c>
      <c r="D106" s="143">
        <v>2000400155</v>
      </c>
      <c r="E106" s="146" t="s">
        <v>5302</v>
      </c>
      <c r="F106" s="146" t="s">
        <v>4962</v>
      </c>
      <c r="G106" s="146" t="s">
        <v>2190</v>
      </c>
      <c r="H106" s="145" t="s">
        <v>5299</v>
      </c>
      <c r="I106" s="147">
        <v>55800</v>
      </c>
      <c r="J106" s="147">
        <v>-1202.6300000000001</v>
      </c>
      <c r="K106" s="147">
        <v>54597.37</v>
      </c>
    </row>
    <row r="107" spans="1:11" x14ac:dyDescent="0.35">
      <c r="A107" s="143">
        <v>102</v>
      </c>
      <c r="B107" s="143">
        <v>2000400155</v>
      </c>
      <c r="C107" s="144" t="s">
        <v>5297</v>
      </c>
      <c r="D107" s="143">
        <v>2000400155</v>
      </c>
      <c r="E107" s="146" t="s">
        <v>5303</v>
      </c>
      <c r="F107" s="146" t="s">
        <v>4962</v>
      </c>
      <c r="G107" s="146" t="s">
        <v>2190</v>
      </c>
      <c r="H107" s="145" t="s">
        <v>5299</v>
      </c>
      <c r="I107" s="147">
        <v>55800</v>
      </c>
      <c r="J107" s="147">
        <v>-1202.6300000000001</v>
      </c>
      <c r="K107" s="147">
        <v>54597.37</v>
      </c>
    </row>
    <row r="108" spans="1:11" x14ac:dyDescent="0.35">
      <c r="A108" s="143">
        <v>103</v>
      </c>
      <c r="B108" s="143">
        <v>2000400161</v>
      </c>
      <c r="C108" s="144" t="s">
        <v>5475</v>
      </c>
      <c r="D108" s="143">
        <v>2000400161</v>
      </c>
      <c r="E108" s="146" t="s">
        <v>5476</v>
      </c>
      <c r="F108" s="146" t="s">
        <v>4962</v>
      </c>
      <c r="G108" s="146" t="s">
        <v>4905</v>
      </c>
      <c r="H108" s="145" t="s">
        <v>5477</v>
      </c>
      <c r="I108" s="147">
        <v>56400</v>
      </c>
      <c r="J108" s="147">
        <v>-4728.33</v>
      </c>
      <c r="K108" s="147">
        <v>51671.67</v>
      </c>
    </row>
    <row r="109" spans="1:11" x14ac:dyDescent="0.35">
      <c r="A109" s="143">
        <v>104</v>
      </c>
      <c r="B109" s="143">
        <v>2000400161</v>
      </c>
      <c r="C109" s="144" t="s">
        <v>5475</v>
      </c>
      <c r="D109" s="143">
        <v>2000400161</v>
      </c>
      <c r="E109" s="146" t="s">
        <v>5478</v>
      </c>
      <c r="F109" s="146" t="s">
        <v>4962</v>
      </c>
      <c r="G109" s="146" t="s">
        <v>4905</v>
      </c>
      <c r="H109" s="145" t="s">
        <v>5479</v>
      </c>
      <c r="I109" s="147">
        <v>56400</v>
      </c>
      <c r="J109" s="147">
        <v>-4728.33</v>
      </c>
      <c r="K109" s="147">
        <v>51671.67</v>
      </c>
    </row>
    <row r="110" spans="1:11" x14ac:dyDescent="0.35">
      <c r="A110" s="143">
        <v>105</v>
      </c>
      <c r="B110" s="143">
        <v>2000400183</v>
      </c>
      <c r="C110" s="144" t="s">
        <v>5222</v>
      </c>
      <c r="D110" s="143">
        <v>2000400184</v>
      </c>
      <c r="E110" s="146" t="s">
        <v>5223</v>
      </c>
      <c r="F110" s="146" t="s">
        <v>4962</v>
      </c>
      <c r="G110" s="146" t="s">
        <v>1260</v>
      </c>
      <c r="H110" s="145" t="s">
        <v>5224</v>
      </c>
      <c r="I110" s="147">
        <v>22700</v>
      </c>
      <c r="J110" s="147">
        <v>-783.62</v>
      </c>
      <c r="K110" s="147">
        <v>21916.38</v>
      </c>
    </row>
    <row r="111" spans="1:11" x14ac:dyDescent="0.35">
      <c r="A111" s="143">
        <v>106</v>
      </c>
      <c r="B111" s="143">
        <v>2000400183</v>
      </c>
      <c r="C111" s="144" t="s">
        <v>5222</v>
      </c>
      <c r="D111" s="143">
        <v>2000400184</v>
      </c>
      <c r="E111" s="146" t="s">
        <v>5225</v>
      </c>
      <c r="F111" s="146" t="s">
        <v>4962</v>
      </c>
      <c r="G111" s="146" t="s">
        <v>1260</v>
      </c>
      <c r="H111" s="145" t="s">
        <v>5224</v>
      </c>
      <c r="I111" s="147">
        <v>22700</v>
      </c>
      <c r="J111" s="147">
        <v>-783.62</v>
      </c>
      <c r="K111" s="147">
        <v>21916.38</v>
      </c>
    </row>
    <row r="112" spans="1:11" x14ac:dyDescent="0.35">
      <c r="A112" s="143">
        <v>107</v>
      </c>
      <c r="B112" s="143">
        <v>2000400183</v>
      </c>
      <c r="C112" s="144" t="s">
        <v>5222</v>
      </c>
      <c r="D112" s="143">
        <v>2000400184</v>
      </c>
      <c r="E112" s="146" t="s">
        <v>5226</v>
      </c>
      <c r="F112" s="146" t="s">
        <v>4962</v>
      </c>
      <c r="G112" s="146" t="s">
        <v>1260</v>
      </c>
      <c r="H112" s="145" t="s">
        <v>5224</v>
      </c>
      <c r="I112" s="147">
        <v>22700</v>
      </c>
      <c r="J112" s="147">
        <v>-783.62</v>
      </c>
      <c r="K112" s="147">
        <v>21916.38</v>
      </c>
    </row>
    <row r="113" spans="1:11" x14ac:dyDescent="0.35">
      <c r="A113" s="143">
        <v>108</v>
      </c>
      <c r="B113" s="143">
        <v>2000400183</v>
      </c>
      <c r="C113" s="144" t="s">
        <v>5222</v>
      </c>
      <c r="D113" s="143">
        <v>2000400184</v>
      </c>
      <c r="E113" s="146" t="s">
        <v>5227</v>
      </c>
      <c r="F113" s="146" t="s">
        <v>4962</v>
      </c>
      <c r="G113" s="146" t="s">
        <v>1260</v>
      </c>
      <c r="H113" s="145" t="s">
        <v>5224</v>
      </c>
      <c r="I113" s="147">
        <v>22700</v>
      </c>
      <c r="J113" s="147">
        <v>-783.62</v>
      </c>
      <c r="K113" s="147">
        <v>21916.38</v>
      </c>
    </row>
    <row r="114" spans="1:11" x14ac:dyDescent="0.35">
      <c r="A114" s="143">
        <v>109</v>
      </c>
      <c r="B114" s="143">
        <v>2000400191</v>
      </c>
      <c r="C114" s="144" t="s">
        <v>5497</v>
      </c>
      <c r="D114" s="143">
        <v>2000400192</v>
      </c>
      <c r="E114" s="146" t="s">
        <v>5498</v>
      </c>
      <c r="F114" s="146" t="s">
        <v>4962</v>
      </c>
      <c r="G114" s="146" t="s">
        <v>5499</v>
      </c>
      <c r="H114" s="145" t="s">
        <v>5500</v>
      </c>
      <c r="I114" s="147">
        <v>56400</v>
      </c>
      <c r="J114" s="147">
        <v>-3801.21</v>
      </c>
      <c r="K114" s="147">
        <v>52598.79</v>
      </c>
    </row>
    <row r="115" spans="1:11" x14ac:dyDescent="0.35">
      <c r="A115" s="143">
        <v>110</v>
      </c>
      <c r="B115" s="143">
        <v>2000400191</v>
      </c>
      <c r="C115" s="144" t="s">
        <v>5497</v>
      </c>
      <c r="D115" s="143">
        <v>2000400192</v>
      </c>
      <c r="E115" s="146" t="s">
        <v>5501</v>
      </c>
      <c r="F115" s="146" t="s">
        <v>4962</v>
      </c>
      <c r="G115" s="146" t="s">
        <v>5499</v>
      </c>
      <c r="H115" s="145" t="s">
        <v>5502</v>
      </c>
      <c r="I115" s="147">
        <v>56400</v>
      </c>
      <c r="J115" s="147">
        <v>-3801.21</v>
      </c>
      <c r="K115" s="147">
        <v>52598.79</v>
      </c>
    </row>
    <row r="116" spans="1:11" x14ac:dyDescent="0.35">
      <c r="A116" s="143">
        <v>111</v>
      </c>
      <c r="B116" s="143">
        <v>2000400191</v>
      </c>
      <c r="C116" s="144" t="s">
        <v>5497</v>
      </c>
      <c r="D116" s="143">
        <v>2000400192</v>
      </c>
      <c r="E116" s="146" t="s">
        <v>5503</v>
      </c>
      <c r="F116" s="146" t="s">
        <v>4962</v>
      </c>
      <c r="G116" s="146" t="s">
        <v>5499</v>
      </c>
      <c r="H116" s="145" t="s">
        <v>5504</v>
      </c>
      <c r="I116" s="147">
        <v>56400</v>
      </c>
      <c r="J116" s="147">
        <v>-3801.21</v>
      </c>
      <c r="K116" s="147">
        <v>52598.79</v>
      </c>
    </row>
    <row r="117" spans="1:11" x14ac:dyDescent="0.35">
      <c r="A117" s="143">
        <v>112</v>
      </c>
      <c r="B117" s="143">
        <v>2000400232</v>
      </c>
      <c r="C117" s="144" t="s">
        <v>5156</v>
      </c>
      <c r="D117" s="143">
        <v>2000400233</v>
      </c>
      <c r="E117" s="146" t="s">
        <v>5157</v>
      </c>
      <c r="F117" s="146" t="s">
        <v>4962</v>
      </c>
      <c r="G117" s="146" t="s">
        <v>1263</v>
      </c>
      <c r="H117" s="145" t="s">
        <v>5158</v>
      </c>
      <c r="I117" s="147">
        <v>46000</v>
      </c>
      <c r="J117" s="147">
        <v>-3906.85</v>
      </c>
      <c r="K117" s="147">
        <v>42093.15</v>
      </c>
    </row>
    <row r="118" spans="1:11" x14ac:dyDescent="0.35">
      <c r="A118" s="143">
        <v>113</v>
      </c>
      <c r="B118" s="143">
        <v>2000400232</v>
      </c>
      <c r="C118" s="144" t="s">
        <v>5156</v>
      </c>
      <c r="D118" s="143">
        <v>2000400233</v>
      </c>
      <c r="E118" s="146" t="s">
        <v>5159</v>
      </c>
      <c r="F118" s="146" t="s">
        <v>4962</v>
      </c>
      <c r="G118" s="146" t="s">
        <v>1263</v>
      </c>
      <c r="H118" s="145" t="s">
        <v>5160</v>
      </c>
      <c r="I118" s="147">
        <v>46000</v>
      </c>
      <c r="J118" s="147">
        <v>-3906.85</v>
      </c>
      <c r="K118" s="147">
        <v>42093.15</v>
      </c>
    </row>
    <row r="119" spans="1:11" x14ac:dyDescent="0.35">
      <c r="A119" s="143">
        <v>114</v>
      </c>
      <c r="B119" s="143">
        <v>2000400232</v>
      </c>
      <c r="C119" s="144" t="s">
        <v>5156</v>
      </c>
      <c r="D119" s="143">
        <v>2000400233</v>
      </c>
      <c r="E119" s="146" t="s">
        <v>5161</v>
      </c>
      <c r="F119" s="146" t="s">
        <v>4962</v>
      </c>
      <c r="G119" s="146" t="s">
        <v>1263</v>
      </c>
      <c r="H119" s="145" t="s">
        <v>5162</v>
      </c>
      <c r="I119" s="147">
        <v>5000</v>
      </c>
      <c r="J119" s="147">
        <v>-424.66</v>
      </c>
      <c r="K119" s="147">
        <v>4575.34</v>
      </c>
    </row>
    <row r="120" spans="1:11" x14ac:dyDescent="0.35">
      <c r="A120" s="143">
        <v>115</v>
      </c>
      <c r="B120" s="143">
        <v>2000400238</v>
      </c>
      <c r="C120" s="144" t="s">
        <v>5439</v>
      </c>
      <c r="D120" s="143">
        <v>2000400239</v>
      </c>
      <c r="E120" s="146" t="s">
        <v>5440</v>
      </c>
      <c r="F120" s="146" t="s">
        <v>4962</v>
      </c>
      <c r="G120" s="146" t="s">
        <v>368</v>
      </c>
      <c r="H120" s="145" t="s">
        <v>5441</v>
      </c>
      <c r="I120" s="147">
        <v>46000</v>
      </c>
      <c r="J120" s="147">
        <v>-5041.1000000000004</v>
      </c>
      <c r="K120" s="147">
        <v>40958.9</v>
      </c>
    </row>
    <row r="121" spans="1:11" x14ac:dyDescent="0.35">
      <c r="A121" s="143">
        <v>116</v>
      </c>
      <c r="B121" s="143">
        <v>2000400238</v>
      </c>
      <c r="C121" s="144" t="s">
        <v>5439</v>
      </c>
      <c r="D121" s="143">
        <v>2000400239</v>
      </c>
      <c r="E121" s="146" t="s">
        <v>5442</v>
      </c>
      <c r="F121" s="146" t="s">
        <v>4962</v>
      </c>
      <c r="G121" s="146" t="s">
        <v>368</v>
      </c>
      <c r="H121" s="145" t="s">
        <v>5443</v>
      </c>
      <c r="I121" s="147">
        <v>46000</v>
      </c>
      <c r="J121" s="147">
        <v>-5041.1000000000004</v>
      </c>
      <c r="K121" s="147">
        <v>40958.9</v>
      </c>
    </row>
    <row r="122" spans="1:11" x14ac:dyDescent="0.35">
      <c r="A122" s="143">
        <v>117</v>
      </c>
      <c r="B122" s="143">
        <v>2000400276</v>
      </c>
      <c r="C122" s="144" t="s">
        <v>5163</v>
      </c>
      <c r="D122" s="143">
        <v>2000400277</v>
      </c>
      <c r="E122" s="146" t="s">
        <v>5164</v>
      </c>
      <c r="F122" s="146" t="s">
        <v>4962</v>
      </c>
      <c r="G122" s="146" t="s">
        <v>4915</v>
      </c>
      <c r="H122" s="145" t="s">
        <v>5165</v>
      </c>
      <c r="I122" s="147">
        <v>22700</v>
      </c>
      <c r="J122" s="147">
        <v>-364.86</v>
      </c>
      <c r="K122" s="147">
        <v>22335.14</v>
      </c>
    </row>
    <row r="123" spans="1:11" x14ac:dyDescent="0.35">
      <c r="A123" s="143">
        <v>118</v>
      </c>
      <c r="B123" s="143">
        <v>2000400276</v>
      </c>
      <c r="C123" s="144" t="s">
        <v>5163</v>
      </c>
      <c r="D123" s="143">
        <v>2000400277</v>
      </c>
      <c r="E123" s="146" t="s">
        <v>5166</v>
      </c>
      <c r="F123" s="146" t="s">
        <v>4962</v>
      </c>
      <c r="G123" s="146" t="s">
        <v>4915</v>
      </c>
      <c r="H123" s="145" t="s">
        <v>5165</v>
      </c>
      <c r="I123" s="147">
        <v>22700</v>
      </c>
      <c r="J123" s="147">
        <v>-364.86</v>
      </c>
      <c r="K123" s="147">
        <v>22335.14</v>
      </c>
    </row>
    <row r="124" spans="1:11" x14ac:dyDescent="0.35">
      <c r="A124" s="143">
        <v>119</v>
      </c>
      <c r="B124" s="143">
        <v>2000400276</v>
      </c>
      <c r="C124" s="144" t="s">
        <v>5163</v>
      </c>
      <c r="D124" s="143">
        <v>2000400277</v>
      </c>
      <c r="E124" s="146" t="s">
        <v>5167</v>
      </c>
      <c r="F124" s="146" t="s">
        <v>4962</v>
      </c>
      <c r="G124" s="146" t="s">
        <v>4915</v>
      </c>
      <c r="H124" s="145" t="s">
        <v>5168</v>
      </c>
      <c r="I124" s="147">
        <v>22700</v>
      </c>
      <c r="J124" s="147">
        <v>-364.86</v>
      </c>
      <c r="K124" s="147">
        <v>22335.14</v>
      </c>
    </row>
    <row r="125" spans="1:11" x14ac:dyDescent="0.35">
      <c r="A125" s="143">
        <v>120</v>
      </c>
      <c r="B125" s="143">
        <v>2000400276</v>
      </c>
      <c r="C125" s="144" t="s">
        <v>5163</v>
      </c>
      <c r="D125" s="143">
        <v>2000400277</v>
      </c>
      <c r="E125" s="146" t="s">
        <v>5169</v>
      </c>
      <c r="F125" s="146" t="s">
        <v>4962</v>
      </c>
      <c r="G125" s="146" t="s">
        <v>4915</v>
      </c>
      <c r="H125" s="145" t="s">
        <v>5170</v>
      </c>
      <c r="I125" s="147">
        <v>22700</v>
      </c>
      <c r="J125" s="147">
        <v>-364.86</v>
      </c>
      <c r="K125" s="147">
        <v>22335.14</v>
      </c>
    </row>
    <row r="126" spans="1:11" x14ac:dyDescent="0.35">
      <c r="A126" s="143">
        <v>121</v>
      </c>
      <c r="B126" s="143">
        <v>2000400276</v>
      </c>
      <c r="C126" s="144" t="s">
        <v>5163</v>
      </c>
      <c r="D126" s="143">
        <v>2000400277</v>
      </c>
      <c r="E126" s="146" t="s">
        <v>5171</v>
      </c>
      <c r="F126" s="146" t="s">
        <v>4962</v>
      </c>
      <c r="G126" s="146" t="s">
        <v>4915</v>
      </c>
      <c r="H126" s="145" t="s">
        <v>5172</v>
      </c>
      <c r="I126" s="147">
        <v>22700</v>
      </c>
      <c r="J126" s="147">
        <v>-364.86</v>
      </c>
      <c r="K126" s="147">
        <v>22335.14</v>
      </c>
    </row>
    <row r="127" spans="1:11" x14ac:dyDescent="0.35">
      <c r="A127" s="143">
        <v>122</v>
      </c>
      <c r="B127" s="143">
        <v>2000400276</v>
      </c>
      <c r="C127" s="144" t="s">
        <v>5163</v>
      </c>
      <c r="D127" s="143">
        <v>2000400277</v>
      </c>
      <c r="E127" s="146" t="s">
        <v>5173</v>
      </c>
      <c r="F127" s="146" t="s">
        <v>4962</v>
      </c>
      <c r="G127" s="146" t="s">
        <v>4915</v>
      </c>
      <c r="H127" s="145" t="s">
        <v>5172</v>
      </c>
      <c r="I127" s="147">
        <v>22700</v>
      </c>
      <c r="J127" s="147">
        <v>-364.86</v>
      </c>
      <c r="K127" s="147">
        <v>22335.14</v>
      </c>
    </row>
    <row r="128" spans="1:11" x14ac:dyDescent="0.35">
      <c r="A128" s="143">
        <v>123</v>
      </c>
      <c r="B128" s="143">
        <v>2000400276</v>
      </c>
      <c r="C128" s="144" t="s">
        <v>5163</v>
      </c>
      <c r="D128" s="143">
        <v>2000400277</v>
      </c>
      <c r="E128" s="146" t="s">
        <v>5174</v>
      </c>
      <c r="F128" s="146" t="s">
        <v>4962</v>
      </c>
      <c r="G128" s="146" t="s">
        <v>4915</v>
      </c>
      <c r="H128" s="145" t="s">
        <v>5175</v>
      </c>
      <c r="I128" s="147">
        <v>22700</v>
      </c>
      <c r="J128" s="147">
        <v>-364.86</v>
      </c>
      <c r="K128" s="147">
        <v>22335.14</v>
      </c>
    </row>
    <row r="129" spans="1:11" x14ac:dyDescent="0.35">
      <c r="A129" s="143">
        <v>124</v>
      </c>
      <c r="B129" s="143">
        <v>2000400276</v>
      </c>
      <c r="C129" s="144" t="s">
        <v>5163</v>
      </c>
      <c r="D129" s="143">
        <v>2000400277</v>
      </c>
      <c r="E129" s="146" t="s">
        <v>5176</v>
      </c>
      <c r="F129" s="146" t="s">
        <v>4962</v>
      </c>
      <c r="G129" s="146" t="s">
        <v>4915</v>
      </c>
      <c r="H129" s="145" t="s">
        <v>5175</v>
      </c>
      <c r="I129" s="147">
        <v>22700</v>
      </c>
      <c r="J129" s="147">
        <v>-364.86</v>
      </c>
      <c r="K129" s="147">
        <v>22335.14</v>
      </c>
    </row>
    <row r="130" spans="1:11" x14ac:dyDescent="0.35">
      <c r="A130" s="143">
        <v>125</v>
      </c>
      <c r="B130" s="143">
        <v>2000400276</v>
      </c>
      <c r="C130" s="144" t="s">
        <v>5163</v>
      </c>
      <c r="D130" s="143">
        <v>2000400277</v>
      </c>
      <c r="E130" s="146" t="s">
        <v>5177</v>
      </c>
      <c r="F130" s="146" t="s">
        <v>4962</v>
      </c>
      <c r="G130" s="146" t="s">
        <v>4915</v>
      </c>
      <c r="H130" s="145" t="s">
        <v>5178</v>
      </c>
      <c r="I130" s="147">
        <v>22700</v>
      </c>
      <c r="J130" s="147">
        <v>-364.86</v>
      </c>
      <c r="K130" s="147">
        <v>22335.14</v>
      </c>
    </row>
    <row r="131" spans="1:11" x14ac:dyDescent="0.35">
      <c r="A131" s="143">
        <v>126</v>
      </c>
      <c r="B131" s="143">
        <v>2000400276</v>
      </c>
      <c r="C131" s="144" t="s">
        <v>5163</v>
      </c>
      <c r="D131" s="143">
        <v>2000400277</v>
      </c>
      <c r="E131" s="146" t="s">
        <v>5179</v>
      </c>
      <c r="F131" s="146" t="s">
        <v>4962</v>
      </c>
      <c r="G131" s="146" t="s">
        <v>4915</v>
      </c>
      <c r="H131" s="145" t="s">
        <v>5178</v>
      </c>
      <c r="I131" s="147">
        <v>22700</v>
      </c>
      <c r="J131" s="147">
        <v>-364.86</v>
      </c>
      <c r="K131" s="147">
        <v>22335.14</v>
      </c>
    </row>
    <row r="132" spans="1:11" x14ac:dyDescent="0.35">
      <c r="A132" s="143">
        <v>127</v>
      </c>
      <c r="B132" s="143">
        <v>2000400276</v>
      </c>
      <c r="C132" s="144" t="s">
        <v>5163</v>
      </c>
      <c r="D132" s="143">
        <v>2000400277</v>
      </c>
      <c r="E132" s="146" t="s">
        <v>5180</v>
      </c>
      <c r="F132" s="146" t="s">
        <v>4962</v>
      </c>
      <c r="G132" s="146" t="s">
        <v>4915</v>
      </c>
      <c r="H132" s="145" t="s">
        <v>5181</v>
      </c>
      <c r="I132" s="147">
        <v>22700</v>
      </c>
      <c r="J132" s="147">
        <v>-364.86</v>
      </c>
      <c r="K132" s="147">
        <v>22335.14</v>
      </c>
    </row>
    <row r="133" spans="1:11" x14ac:dyDescent="0.35">
      <c r="A133" s="143">
        <v>128</v>
      </c>
      <c r="B133" s="143">
        <v>2000400276</v>
      </c>
      <c r="C133" s="144" t="s">
        <v>5163</v>
      </c>
      <c r="D133" s="143">
        <v>2000400277</v>
      </c>
      <c r="E133" s="146" t="s">
        <v>5182</v>
      </c>
      <c r="F133" s="146" t="s">
        <v>4962</v>
      </c>
      <c r="G133" s="146" t="s">
        <v>4915</v>
      </c>
      <c r="H133" s="145" t="s">
        <v>5181</v>
      </c>
      <c r="I133" s="147">
        <v>22700</v>
      </c>
      <c r="J133" s="147">
        <v>-364.86</v>
      </c>
      <c r="K133" s="147">
        <v>22335.14</v>
      </c>
    </row>
    <row r="134" spans="1:11" x14ac:dyDescent="0.35">
      <c r="A134" s="143">
        <v>129</v>
      </c>
      <c r="B134" s="143">
        <v>2000400276</v>
      </c>
      <c r="C134" s="144" t="s">
        <v>5163</v>
      </c>
      <c r="D134" s="143">
        <v>2000400277</v>
      </c>
      <c r="E134" s="146" t="s">
        <v>5183</v>
      </c>
      <c r="F134" s="146" t="s">
        <v>4962</v>
      </c>
      <c r="G134" s="146" t="s">
        <v>4915</v>
      </c>
      <c r="H134" s="145" t="s">
        <v>5184</v>
      </c>
      <c r="I134" s="147">
        <v>22700</v>
      </c>
      <c r="J134" s="147">
        <v>-364.86</v>
      </c>
      <c r="K134" s="147">
        <v>22335.14</v>
      </c>
    </row>
    <row r="135" spans="1:11" x14ac:dyDescent="0.35">
      <c r="A135" s="143">
        <v>130</v>
      </c>
      <c r="B135" s="143">
        <v>2000400276</v>
      </c>
      <c r="C135" s="144" t="s">
        <v>5163</v>
      </c>
      <c r="D135" s="143">
        <v>2000400277</v>
      </c>
      <c r="E135" s="146" t="s">
        <v>5185</v>
      </c>
      <c r="F135" s="146" t="s">
        <v>4962</v>
      </c>
      <c r="G135" s="146" t="s">
        <v>4915</v>
      </c>
      <c r="H135" s="145" t="s">
        <v>5184</v>
      </c>
      <c r="I135" s="147">
        <v>22700</v>
      </c>
      <c r="J135" s="147">
        <v>-364.86</v>
      </c>
      <c r="K135" s="147">
        <v>22335.14</v>
      </c>
    </row>
    <row r="136" spans="1:11" x14ac:dyDescent="0.35">
      <c r="A136" s="143">
        <v>131</v>
      </c>
      <c r="B136" s="143">
        <v>2000400276</v>
      </c>
      <c r="C136" s="144" t="s">
        <v>5163</v>
      </c>
      <c r="D136" s="143">
        <v>2000400277</v>
      </c>
      <c r="E136" s="146" t="s">
        <v>5186</v>
      </c>
      <c r="F136" s="146" t="s">
        <v>4962</v>
      </c>
      <c r="G136" s="146" t="s">
        <v>4915</v>
      </c>
      <c r="H136" s="145" t="s">
        <v>5187</v>
      </c>
      <c r="I136" s="147">
        <v>22700</v>
      </c>
      <c r="J136" s="147">
        <v>-364.86</v>
      </c>
      <c r="K136" s="147">
        <v>22335.14</v>
      </c>
    </row>
    <row r="137" spans="1:11" x14ac:dyDescent="0.35">
      <c r="A137" s="143">
        <v>132</v>
      </c>
      <c r="B137" s="143">
        <v>2000400276</v>
      </c>
      <c r="C137" s="144" t="s">
        <v>5163</v>
      </c>
      <c r="D137" s="143">
        <v>2000400277</v>
      </c>
      <c r="E137" s="146" t="s">
        <v>5188</v>
      </c>
      <c r="F137" s="146" t="s">
        <v>4962</v>
      </c>
      <c r="G137" s="146" t="s">
        <v>4915</v>
      </c>
      <c r="H137" s="145" t="s">
        <v>5187</v>
      </c>
      <c r="I137" s="147">
        <v>22700</v>
      </c>
      <c r="J137" s="147">
        <v>-364.86</v>
      </c>
      <c r="K137" s="147">
        <v>22335.14</v>
      </c>
    </row>
    <row r="138" spans="1:11" x14ac:dyDescent="0.35">
      <c r="A138" s="143">
        <v>133</v>
      </c>
      <c r="B138" s="143">
        <v>2000400276</v>
      </c>
      <c r="C138" s="144" t="s">
        <v>5163</v>
      </c>
      <c r="D138" s="143">
        <v>2000400277</v>
      </c>
      <c r="E138" s="146" t="s">
        <v>5189</v>
      </c>
      <c r="F138" s="146" t="s">
        <v>4962</v>
      </c>
      <c r="G138" s="146" t="s">
        <v>4915</v>
      </c>
      <c r="H138" s="145" t="s">
        <v>5190</v>
      </c>
      <c r="I138" s="147">
        <v>22700</v>
      </c>
      <c r="J138" s="147">
        <v>-364.86</v>
      </c>
      <c r="K138" s="147">
        <v>22335.14</v>
      </c>
    </row>
    <row r="139" spans="1:11" x14ac:dyDescent="0.35">
      <c r="A139" s="143">
        <v>134</v>
      </c>
      <c r="B139" s="143">
        <v>2000400276</v>
      </c>
      <c r="C139" s="144" t="s">
        <v>5163</v>
      </c>
      <c r="D139" s="143">
        <v>2000400277</v>
      </c>
      <c r="E139" s="146" t="s">
        <v>5191</v>
      </c>
      <c r="F139" s="146" t="s">
        <v>4962</v>
      </c>
      <c r="G139" s="146" t="s">
        <v>4915</v>
      </c>
      <c r="H139" s="145" t="s">
        <v>5190</v>
      </c>
      <c r="I139" s="147">
        <v>22700</v>
      </c>
      <c r="J139" s="147">
        <v>-364.86</v>
      </c>
      <c r="K139" s="147">
        <v>22335.14</v>
      </c>
    </row>
    <row r="140" spans="1:11" x14ac:dyDescent="0.35">
      <c r="A140" s="143">
        <v>135</v>
      </c>
      <c r="B140" s="143">
        <v>2000400276</v>
      </c>
      <c r="C140" s="144" t="s">
        <v>5163</v>
      </c>
      <c r="D140" s="143">
        <v>2000400277</v>
      </c>
      <c r="E140" s="146" t="s">
        <v>5192</v>
      </c>
      <c r="F140" s="146" t="s">
        <v>4962</v>
      </c>
      <c r="G140" s="146" t="s">
        <v>4915</v>
      </c>
      <c r="H140" s="145" t="s">
        <v>5193</v>
      </c>
      <c r="I140" s="147">
        <v>22700</v>
      </c>
      <c r="J140" s="147">
        <v>-364.86</v>
      </c>
      <c r="K140" s="147">
        <v>22335.14</v>
      </c>
    </row>
    <row r="141" spans="1:11" x14ac:dyDescent="0.35">
      <c r="A141" s="143">
        <v>136</v>
      </c>
      <c r="B141" s="143">
        <v>2000400276</v>
      </c>
      <c r="C141" s="144" t="s">
        <v>5163</v>
      </c>
      <c r="D141" s="143">
        <v>2000400277</v>
      </c>
      <c r="E141" s="146" t="s">
        <v>5194</v>
      </c>
      <c r="F141" s="146" t="s">
        <v>4962</v>
      </c>
      <c r="G141" s="146" t="s">
        <v>4915</v>
      </c>
      <c r="H141" s="145" t="s">
        <v>5193</v>
      </c>
      <c r="I141" s="147">
        <v>22700</v>
      </c>
      <c r="J141" s="147">
        <v>-364.86</v>
      </c>
      <c r="K141" s="147">
        <v>22335.14</v>
      </c>
    </row>
    <row r="142" spans="1:11" x14ac:dyDescent="0.35">
      <c r="A142" s="143">
        <v>137</v>
      </c>
      <c r="B142" s="143">
        <v>2000400276</v>
      </c>
      <c r="C142" s="144" t="s">
        <v>5163</v>
      </c>
      <c r="D142" s="143">
        <v>2000400277</v>
      </c>
      <c r="E142" s="146" t="s">
        <v>5195</v>
      </c>
      <c r="F142" s="146" t="s">
        <v>4962</v>
      </c>
      <c r="G142" s="146" t="s">
        <v>4915</v>
      </c>
      <c r="H142" s="145" t="s">
        <v>5196</v>
      </c>
      <c r="I142" s="147">
        <v>22700</v>
      </c>
      <c r="J142" s="147">
        <v>-364.86</v>
      </c>
      <c r="K142" s="147">
        <v>22335.14</v>
      </c>
    </row>
    <row r="143" spans="1:11" x14ac:dyDescent="0.35">
      <c r="A143" s="143">
        <v>138</v>
      </c>
      <c r="B143" s="143">
        <v>2000400276</v>
      </c>
      <c r="C143" s="144" t="s">
        <v>5163</v>
      </c>
      <c r="D143" s="143">
        <v>2000400277</v>
      </c>
      <c r="E143" s="146" t="s">
        <v>5197</v>
      </c>
      <c r="F143" s="146" t="s">
        <v>4962</v>
      </c>
      <c r="G143" s="146" t="s">
        <v>4915</v>
      </c>
      <c r="H143" s="145" t="s">
        <v>5196</v>
      </c>
      <c r="I143" s="147">
        <v>22700</v>
      </c>
      <c r="J143" s="147">
        <v>-364.86</v>
      </c>
      <c r="K143" s="147">
        <v>22335.14</v>
      </c>
    </row>
    <row r="144" spans="1:11" x14ac:dyDescent="0.35">
      <c r="A144" s="143">
        <v>139</v>
      </c>
      <c r="B144" s="143">
        <v>2000400276</v>
      </c>
      <c r="C144" s="144" t="s">
        <v>5163</v>
      </c>
      <c r="D144" s="143">
        <v>2000400277</v>
      </c>
      <c r="E144" s="146" t="s">
        <v>5198</v>
      </c>
      <c r="F144" s="146" t="s">
        <v>4962</v>
      </c>
      <c r="G144" s="146" t="s">
        <v>4915</v>
      </c>
      <c r="H144" s="145" t="s">
        <v>5199</v>
      </c>
      <c r="I144" s="147">
        <v>22700</v>
      </c>
      <c r="J144" s="147">
        <v>-364.86</v>
      </c>
      <c r="K144" s="147">
        <v>22335.14</v>
      </c>
    </row>
    <row r="145" spans="1:11" x14ac:dyDescent="0.35">
      <c r="A145" s="143">
        <v>140</v>
      </c>
      <c r="B145" s="143">
        <v>2000400276</v>
      </c>
      <c r="C145" s="144" t="s">
        <v>5163</v>
      </c>
      <c r="D145" s="143">
        <v>2000400277</v>
      </c>
      <c r="E145" s="146" t="s">
        <v>5200</v>
      </c>
      <c r="F145" s="146" t="s">
        <v>4962</v>
      </c>
      <c r="G145" s="146" t="s">
        <v>4915</v>
      </c>
      <c r="H145" s="145" t="s">
        <v>5199</v>
      </c>
      <c r="I145" s="147">
        <v>22700</v>
      </c>
      <c r="J145" s="147">
        <v>-364.86</v>
      </c>
      <c r="K145" s="147">
        <v>22335.14</v>
      </c>
    </row>
    <row r="146" spans="1:11" x14ac:dyDescent="0.35">
      <c r="A146" s="143">
        <v>141</v>
      </c>
      <c r="B146" s="143">
        <v>2000400284</v>
      </c>
      <c r="C146" s="144" t="s">
        <v>5266</v>
      </c>
      <c r="D146" s="143">
        <v>2000400285</v>
      </c>
      <c r="E146" s="146" t="s">
        <v>5267</v>
      </c>
      <c r="F146" s="146" t="s">
        <v>4962</v>
      </c>
      <c r="G146" s="146" t="s">
        <v>1237</v>
      </c>
      <c r="H146" s="145" t="s">
        <v>5268</v>
      </c>
      <c r="I146" s="147">
        <v>23000</v>
      </c>
      <c r="J146" s="147">
        <v>-983.02</v>
      </c>
      <c r="K146" s="147">
        <v>22016.98</v>
      </c>
    </row>
    <row r="147" spans="1:11" x14ac:dyDescent="0.35">
      <c r="A147" s="143">
        <v>142</v>
      </c>
      <c r="B147" s="143">
        <v>2000400284</v>
      </c>
      <c r="C147" s="144" t="s">
        <v>5266</v>
      </c>
      <c r="D147" s="143">
        <v>2000400285</v>
      </c>
      <c r="E147" s="146" t="s">
        <v>5269</v>
      </c>
      <c r="F147" s="146" t="s">
        <v>4962</v>
      </c>
      <c r="G147" s="146" t="s">
        <v>1237</v>
      </c>
      <c r="H147" s="145" t="s">
        <v>5268</v>
      </c>
      <c r="I147" s="147">
        <v>23000</v>
      </c>
      <c r="J147" s="147">
        <v>-983.02</v>
      </c>
      <c r="K147" s="147">
        <v>22016.98</v>
      </c>
    </row>
    <row r="148" spans="1:11" x14ac:dyDescent="0.35">
      <c r="A148" s="143">
        <v>143</v>
      </c>
      <c r="B148" s="143">
        <v>2000400284</v>
      </c>
      <c r="C148" s="144" t="s">
        <v>5266</v>
      </c>
      <c r="D148" s="143">
        <v>2000400285</v>
      </c>
      <c r="E148" s="146" t="s">
        <v>5270</v>
      </c>
      <c r="F148" s="146" t="s">
        <v>4962</v>
      </c>
      <c r="G148" s="146" t="s">
        <v>1237</v>
      </c>
      <c r="H148" s="145" t="s">
        <v>5271</v>
      </c>
      <c r="I148" s="147">
        <v>23000</v>
      </c>
      <c r="J148" s="147">
        <v>-983.02</v>
      </c>
      <c r="K148" s="147">
        <v>22016.98</v>
      </c>
    </row>
    <row r="149" spans="1:11" x14ac:dyDescent="0.35">
      <c r="A149" s="143">
        <v>144</v>
      </c>
      <c r="B149" s="143">
        <v>2000400284</v>
      </c>
      <c r="C149" s="144" t="s">
        <v>5266</v>
      </c>
      <c r="D149" s="143">
        <v>2000400285</v>
      </c>
      <c r="E149" s="146" t="s">
        <v>5272</v>
      </c>
      <c r="F149" s="146" t="s">
        <v>4962</v>
      </c>
      <c r="G149" s="146" t="s">
        <v>1237</v>
      </c>
      <c r="H149" s="145" t="s">
        <v>5271</v>
      </c>
      <c r="I149" s="147">
        <v>23000</v>
      </c>
      <c r="J149" s="147">
        <v>-983.02</v>
      </c>
      <c r="K149" s="147">
        <v>22016.98</v>
      </c>
    </row>
    <row r="150" spans="1:11" x14ac:dyDescent="0.35">
      <c r="A150" s="143">
        <v>145</v>
      </c>
      <c r="B150" s="143">
        <v>2000400284</v>
      </c>
      <c r="C150" s="144" t="s">
        <v>5266</v>
      </c>
      <c r="D150" s="143">
        <v>2000400285</v>
      </c>
      <c r="E150" s="146" t="s">
        <v>5273</v>
      </c>
      <c r="F150" s="146" t="s">
        <v>4962</v>
      </c>
      <c r="G150" s="146" t="s">
        <v>1237</v>
      </c>
      <c r="H150" s="145" t="s">
        <v>5274</v>
      </c>
      <c r="I150" s="147">
        <v>23000</v>
      </c>
      <c r="J150" s="147">
        <v>-983.02</v>
      </c>
      <c r="K150" s="147">
        <v>22016.98</v>
      </c>
    </row>
    <row r="151" spans="1:11" x14ac:dyDescent="0.35">
      <c r="A151" s="143">
        <v>146</v>
      </c>
      <c r="B151" s="143">
        <v>2000400284</v>
      </c>
      <c r="C151" s="144" t="s">
        <v>5266</v>
      </c>
      <c r="D151" s="143">
        <v>2000400285</v>
      </c>
      <c r="E151" s="146" t="s">
        <v>5275</v>
      </c>
      <c r="F151" s="146" t="s">
        <v>4962</v>
      </c>
      <c r="G151" s="146" t="s">
        <v>1237</v>
      </c>
      <c r="H151" s="145" t="s">
        <v>5274</v>
      </c>
      <c r="I151" s="147">
        <v>23000</v>
      </c>
      <c r="J151" s="147">
        <v>-983.02</v>
      </c>
      <c r="K151" s="147">
        <v>22016.98</v>
      </c>
    </row>
    <row r="152" spans="1:11" x14ac:dyDescent="0.35">
      <c r="A152" s="143">
        <v>147</v>
      </c>
      <c r="B152" s="143">
        <v>2000400296</v>
      </c>
      <c r="C152" s="144" t="s">
        <v>5207</v>
      </c>
      <c r="D152" s="143">
        <v>2000400297</v>
      </c>
      <c r="E152" s="146" t="s">
        <v>5208</v>
      </c>
      <c r="F152" s="146" t="s">
        <v>4962</v>
      </c>
      <c r="G152" s="146" t="s">
        <v>4533</v>
      </c>
      <c r="H152" s="145" t="s">
        <v>5209</v>
      </c>
      <c r="I152" s="147">
        <v>23000</v>
      </c>
      <c r="J152" s="147">
        <v>-1575.34</v>
      </c>
      <c r="K152" s="147">
        <v>21424.66</v>
      </c>
    </row>
    <row r="153" spans="1:11" x14ac:dyDescent="0.35">
      <c r="A153" s="143">
        <v>148</v>
      </c>
      <c r="B153" s="143">
        <v>2000400296</v>
      </c>
      <c r="C153" s="144" t="s">
        <v>5207</v>
      </c>
      <c r="D153" s="143">
        <v>2000400297</v>
      </c>
      <c r="E153" s="146" t="s">
        <v>5210</v>
      </c>
      <c r="F153" s="146" t="s">
        <v>4962</v>
      </c>
      <c r="G153" s="146" t="s">
        <v>4533</v>
      </c>
      <c r="H153" s="145" t="s">
        <v>5209</v>
      </c>
      <c r="I153" s="147">
        <v>23000</v>
      </c>
      <c r="J153" s="147">
        <v>-1575.34</v>
      </c>
      <c r="K153" s="147">
        <v>21424.66</v>
      </c>
    </row>
    <row r="154" spans="1:11" x14ac:dyDescent="0.35">
      <c r="A154" s="143">
        <v>149</v>
      </c>
      <c r="B154" s="143">
        <v>2000400296</v>
      </c>
      <c r="C154" s="144" t="s">
        <v>5207</v>
      </c>
      <c r="D154" s="143">
        <v>2000400297</v>
      </c>
      <c r="E154" s="146" t="s">
        <v>5211</v>
      </c>
      <c r="F154" s="146" t="s">
        <v>4962</v>
      </c>
      <c r="G154" s="146" t="s">
        <v>4533</v>
      </c>
      <c r="H154" s="145" t="s">
        <v>5209</v>
      </c>
      <c r="I154" s="147">
        <v>23000</v>
      </c>
      <c r="J154" s="147">
        <v>-1575.34</v>
      </c>
      <c r="K154" s="147">
        <v>21424.66</v>
      </c>
    </row>
    <row r="155" spans="1:11" x14ac:dyDescent="0.35">
      <c r="A155" s="143">
        <v>150</v>
      </c>
      <c r="B155" s="143">
        <v>2000400296</v>
      </c>
      <c r="C155" s="144" t="s">
        <v>5207</v>
      </c>
      <c r="D155" s="143">
        <v>2000400297</v>
      </c>
      <c r="E155" s="146" t="s">
        <v>5212</v>
      </c>
      <c r="F155" s="146" t="s">
        <v>4962</v>
      </c>
      <c r="G155" s="146" t="s">
        <v>4533</v>
      </c>
      <c r="H155" s="145" t="s">
        <v>5209</v>
      </c>
      <c r="I155" s="147">
        <v>23000</v>
      </c>
      <c r="J155" s="147">
        <v>-1575.34</v>
      </c>
      <c r="K155" s="147">
        <v>21424.66</v>
      </c>
    </row>
    <row r="156" spans="1:11" x14ac:dyDescent="0.35">
      <c r="A156" s="143">
        <v>151</v>
      </c>
      <c r="B156" s="143">
        <v>2000400296</v>
      </c>
      <c r="C156" s="144" t="s">
        <v>5207</v>
      </c>
      <c r="D156" s="143">
        <v>2000400297</v>
      </c>
      <c r="E156" s="146" t="s">
        <v>5213</v>
      </c>
      <c r="F156" s="146" t="s">
        <v>4962</v>
      </c>
      <c r="G156" s="146" t="s">
        <v>4533</v>
      </c>
      <c r="H156" s="145" t="s">
        <v>5209</v>
      </c>
      <c r="I156" s="147">
        <v>23000</v>
      </c>
      <c r="J156" s="147">
        <v>-1575.34</v>
      </c>
      <c r="K156" s="147">
        <v>21424.66</v>
      </c>
    </row>
    <row r="157" spans="1:11" x14ac:dyDescent="0.35">
      <c r="A157" s="143">
        <v>152</v>
      </c>
      <c r="B157" s="143">
        <v>2000400296</v>
      </c>
      <c r="C157" s="144" t="s">
        <v>5207</v>
      </c>
      <c r="D157" s="143">
        <v>2000400297</v>
      </c>
      <c r="E157" s="146" t="s">
        <v>5214</v>
      </c>
      <c r="F157" s="146" t="s">
        <v>4962</v>
      </c>
      <c r="G157" s="146" t="s">
        <v>4533</v>
      </c>
      <c r="H157" s="145" t="s">
        <v>5209</v>
      </c>
      <c r="I157" s="147">
        <v>23000</v>
      </c>
      <c r="J157" s="147">
        <v>-1575.34</v>
      </c>
      <c r="K157" s="147">
        <v>21424.66</v>
      </c>
    </row>
    <row r="158" spans="1:11" x14ac:dyDescent="0.35">
      <c r="A158" s="143">
        <v>153</v>
      </c>
      <c r="B158" s="143">
        <v>2000400296</v>
      </c>
      <c r="C158" s="144" t="s">
        <v>5207</v>
      </c>
      <c r="D158" s="143">
        <v>2000400297</v>
      </c>
      <c r="E158" s="146" t="s">
        <v>5215</v>
      </c>
      <c r="F158" s="146" t="s">
        <v>4962</v>
      </c>
      <c r="G158" s="146" t="s">
        <v>4533</v>
      </c>
      <c r="H158" s="145" t="s">
        <v>5209</v>
      </c>
      <c r="I158" s="147">
        <v>23000</v>
      </c>
      <c r="J158" s="147">
        <v>-1575.34</v>
      </c>
      <c r="K158" s="147">
        <v>21424.66</v>
      </c>
    </row>
    <row r="159" spans="1:11" x14ac:dyDescent="0.35">
      <c r="A159" s="143">
        <v>154</v>
      </c>
      <c r="B159" s="143">
        <v>2000400296</v>
      </c>
      <c r="C159" s="144" t="s">
        <v>5207</v>
      </c>
      <c r="D159" s="143">
        <v>2000400297</v>
      </c>
      <c r="E159" s="146" t="s">
        <v>5216</v>
      </c>
      <c r="F159" s="146" t="s">
        <v>4962</v>
      </c>
      <c r="G159" s="146" t="s">
        <v>4533</v>
      </c>
      <c r="H159" s="145" t="s">
        <v>5209</v>
      </c>
      <c r="I159" s="147">
        <v>23000</v>
      </c>
      <c r="J159" s="147">
        <v>-1575.34</v>
      </c>
      <c r="K159" s="147">
        <v>21424.66</v>
      </c>
    </row>
    <row r="160" spans="1:11" x14ac:dyDescent="0.35">
      <c r="A160" s="143">
        <v>155</v>
      </c>
      <c r="B160" s="143">
        <v>2000400296</v>
      </c>
      <c r="C160" s="144" t="s">
        <v>5207</v>
      </c>
      <c r="D160" s="143">
        <v>2000400297</v>
      </c>
      <c r="E160" s="146" t="s">
        <v>5217</v>
      </c>
      <c r="F160" s="146" t="s">
        <v>4962</v>
      </c>
      <c r="G160" s="146" t="s">
        <v>4533</v>
      </c>
      <c r="H160" s="145" t="s">
        <v>5209</v>
      </c>
      <c r="I160" s="147">
        <v>23000</v>
      </c>
      <c r="J160" s="147">
        <v>-1575.34</v>
      </c>
      <c r="K160" s="147">
        <v>21424.66</v>
      </c>
    </row>
    <row r="161" spans="1:11" x14ac:dyDescent="0.35">
      <c r="A161" s="143">
        <v>156</v>
      </c>
      <c r="B161" s="143">
        <v>2000400296</v>
      </c>
      <c r="C161" s="144" t="s">
        <v>5207</v>
      </c>
      <c r="D161" s="143">
        <v>2000400297</v>
      </c>
      <c r="E161" s="146" t="s">
        <v>5218</v>
      </c>
      <c r="F161" s="146" t="s">
        <v>4962</v>
      </c>
      <c r="G161" s="146" t="s">
        <v>4533</v>
      </c>
      <c r="H161" s="145" t="s">
        <v>5209</v>
      </c>
      <c r="I161" s="147">
        <v>23000</v>
      </c>
      <c r="J161" s="147">
        <v>-1575.34</v>
      </c>
      <c r="K161" s="147">
        <v>21424.66</v>
      </c>
    </row>
    <row r="162" spans="1:11" x14ac:dyDescent="0.35">
      <c r="A162" s="143">
        <v>157</v>
      </c>
      <c r="B162" s="143">
        <v>2000400302</v>
      </c>
      <c r="C162" s="144" t="s">
        <v>5415</v>
      </c>
      <c r="D162" s="143">
        <v>2000400303</v>
      </c>
      <c r="E162" s="146" t="s">
        <v>5416</v>
      </c>
      <c r="F162" s="146" t="s">
        <v>4962</v>
      </c>
      <c r="G162" s="146" t="s">
        <v>5417</v>
      </c>
      <c r="H162" s="145" t="s">
        <v>5418</v>
      </c>
      <c r="I162" s="147">
        <v>56400</v>
      </c>
      <c r="J162" s="147">
        <v>-5099.18</v>
      </c>
      <c r="K162" s="147">
        <v>51300.82</v>
      </c>
    </row>
    <row r="163" spans="1:11" x14ac:dyDescent="0.35">
      <c r="A163" s="143">
        <v>158</v>
      </c>
      <c r="B163" s="143">
        <v>2000400302</v>
      </c>
      <c r="C163" s="144" t="s">
        <v>5415</v>
      </c>
      <c r="D163" s="143">
        <v>2000400303</v>
      </c>
      <c r="E163" s="146" t="s">
        <v>5419</v>
      </c>
      <c r="F163" s="146" t="s">
        <v>4962</v>
      </c>
      <c r="G163" s="146" t="s">
        <v>5417</v>
      </c>
      <c r="H163" s="145" t="s">
        <v>5420</v>
      </c>
      <c r="I163" s="147">
        <v>56400</v>
      </c>
      <c r="J163" s="147">
        <v>-5099.18</v>
      </c>
      <c r="K163" s="147">
        <v>51300.82</v>
      </c>
    </row>
    <row r="164" spans="1:11" x14ac:dyDescent="0.35">
      <c r="A164" s="143">
        <v>159</v>
      </c>
      <c r="B164" s="143">
        <v>2000400312</v>
      </c>
      <c r="C164" s="144" t="s">
        <v>5453</v>
      </c>
      <c r="D164" s="143">
        <v>2000400313</v>
      </c>
      <c r="E164" s="146" t="s">
        <v>5454</v>
      </c>
      <c r="F164" s="146" t="s">
        <v>4962</v>
      </c>
      <c r="G164" s="146" t="s">
        <v>4152</v>
      </c>
      <c r="H164" s="145" t="s">
        <v>5455</v>
      </c>
      <c r="I164" s="147">
        <v>56400</v>
      </c>
      <c r="J164" s="147">
        <v>-5768.77</v>
      </c>
      <c r="K164" s="147">
        <v>50631.23</v>
      </c>
    </row>
    <row r="165" spans="1:11" x14ac:dyDescent="0.35">
      <c r="A165" s="143">
        <v>160</v>
      </c>
      <c r="B165" s="143">
        <v>2000400312</v>
      </c>
      <c r="C165" s="144" t="s">
        <v>5453</v>
      </c>
      <c r="D165" s="143">
        <v>2000400313</v>
      </c>
      <c r="E165" s="146" t="s">
        <v>5456</v>
      </c>
      <c r="F165" s="146" t="s">
        <v>4962</v>
      </c>
      <c r="G165" s="146" t="s">
        <v>4152</v>
      </c>
      <c r="H165" s="145" t="s">
        <v>5457</v>
      </c>
      <c r="I165" s="147">
        <v>56400</v>
      </c>
      <c r="J165" s="147">
        <v>-5768.77</v>
      </c>
      <c r="K165" s="147">
        <v>50631.23</v>
      </c>
    </row>
    <row r="166" spans="1:11" x14ac:dyDescent="0.35">
      <c r="A166" s="143">
        <v>161</v>
      </c>
      <c r="B166" s="143">
        <v>2000400312</v>
      </c>
      <c r="C166" s="144" t="s">
        <v>5453</v>
      </c>
      <c r="D166" s="143">
        <v>2000400313</v>
      </c>
      <c r="E166" s="146" t="s">
        <v>5458</v>
      </c>
      <c r="F166" s="146" t="s">
        <v>4962</v>
      </c>
      <c r="G166" s="146" t="s">
        <v>4152</v>
      </c>
      <c r="H166" s="145" t="s">
        <v>5459</v>
      </c>
      <c r="I166" s="147">
        <v>56400</v>
      </c>
      <c r="J166" s="147">
        <v>-5768.77</v>
      </c>
      <c r="K166" s="147">
        <v>50631.23</v>
      </c>
    </row>
    <row r="167" spans="1:11" x14ac:dyDescent="0.35">
      <c r="A167" s="143">
        <v>162</v>
      </c>
      <c r="B167" s="143">
        <v>2000400320</v>
      </c>
      <c r="C167" s="144" t="s">
        <v>5286</v>
      </c>
      <c r="D167" s="143">
        <v>2000400321</v>
      </c>
      <c r="E167" s="146" t="s">
        <v>5287</v>
      </c>
      <c r="F167" s="146" t="s">
        <v>4962</v>
      </c>
      <c r="G167" s="146" t="s">
        <v>4696</v>
      </c>
      <c r="H167" s="145" t="s">
        <v>5288</v>
      </c>
      <c r="I167" s="147">
        <v>56400</v>
      </c>
      <c r="J167" s="147">
        <v>-7107.94</v>
      </c>
      <c r="K167" s="147">
        <v>49292.06</v>
      </c>
    </row>
    <row r="168" spans="1:11" x14ac:dyDescent="0.35">
      <c r="A168" s="143">
        <v>163</v>
      </c>
      <c r="B168" s="143">
        <v>2000400320</v>
      </c>
      <c r="C168" s="144" t="s">
        <v>5286</v>
      </c>
      <c r="D168" s="143">
        <v>2000400321</v>
      </c>
      <c r="E168" s="146" t="s">
        <v>5289</v>
      </c>
      <c r="F168" s="146" t="s">
        <v>4962</v>
      </c>
      <c r="G168" s="146" t="s">
        <v>4696</v>
      </c>
      <c r="H168" s="145" t="s">
        <v>5290</v>
      </c>
      <c r="I168" s="147">
        <v>56400</v>
      </c>
      <c r="J168" s="147">
        <v>-7107.94</v>
      </c>
      <c r="K168" s="147">
        <v>49292.06</v>
      </c>
    </row>
    <row r="169" spans="1:11" x14ac:dyDescent="0.35">
      <c r="A169" s="143">
        <v>164</v>
      </c>
      <c r="B169" s="143">
        <v>2000400326</v>
      </c>
      <c r="C169" s="144" t="s">
        <v>5219</v>
      </c>
      <c r="D169" s="143">
        <v>2000400327</v>
      </c>
      <c r="E169" s="146" t="s">
        <v>5220</v>
      </c>
      <c r="F169" s="146" t="s">
        <v>4962</v>
      </c>
      <c r="G169" s="146" t="s">
        <v>4152</v>
      </c>
      <c r="H169" s="145" t="s">
        <v>5221</v>
      </c>
      <c r="I169" s="147">
        <v>56400</v>
      </c>
      <c r="J169" s="147">
        <v>-1153.75</v>
      </c>
      <c r="K169" s="147">
        <v>55246.25</v>
      </c>
    </row>
    <row r="170" spans="1:11" x14ac:dyDescent="0.35">
      <c r="A170" s="143">
        <v>165</v>
      </c>
      <c r="B170" s="143">
        <v>2000400339</v>
      </c>
      <c r="C170" s="144" t="s">
        <v>5411</v>
      </c>
      <c r="D170" s="143">
        <v>2000400340</v>
      </c>
      <c r="E170" s="146" t="s">
        <v>5412</v>
      </c>
      <c r="F170" s="146" t="s">
        <v>4962</v>
      </c>
      <c r="G170" s="146" t="s">
        <v>5413</v>
      </c>
      <c r="H170" s="145" t="s">
        <v>5414</v>
      </c>
      <c r="I170" s="147">
        <v>56400</v>
      </c>
      <c r="J170" s="147">
        <v>-3059.51</v>
      </c>
      <c r="K170" s="147">
        <v>53340.49</v>
      </c>
    </row>
    <row r="171" spans="1:11" x14ac:dyDescent="0.35">
      <c r="A171" s="143">
        <v>166</v>
      </c>
      <c r="B171" s="143">
        <v>2000400371</v>
      </c>
      <c r="C171" s="144" t="s">
        <v>5291</v>
      </c>
      <c r="D171" s="143">
        <v>2000400372</v>
      </c>
      <c r="E171" s="146" t="s">
        <v>5292</v>
      </c>
      <c r="F171" s="146" t="s">
        <v>4962</v>
      </c>
      <c r="G171" s="146" t="s">
        <v>4135</v>
      </c>
      <c r="H171" s="145" t="s">
        <v>5293</v>
      </c>
      <c r="I171" s="147">
        <v>56400</v>
      </c>
      <c r="J171" s="147">
        <v>-2379.62</v>
      </c>
      <c r="K171" s="147">
        <v>54020.38</v>
      </c>
    </row>
    <row r="172" spans="1:11" x14ac:dyDescent="0.35">
      <c r="A172" s="143">
        <v>167</v>
      </c>
      <c r="B172" s="143">
        <v>2000400381</v>
      </c>
      <c r="C172" s="144" t="s">
        <v>5460</v>
      </c>
      <c r="D172" s="143">
        <v>2000400382</v>
      </c>
      <c r="E172" s="146" t="s">
        <v>5461</v>
      </c>
      <c r="F172" s="146" t="s">
        <v>4962</v>
      </c>
      <c r="G172" s="146" t="s">
        <v>1209</v>
      </c>
      <c r="H172" s="145" t="s">
        <v>5462</v>
      </c>
      <c r="I172" s="147">
        <v>46000</v>
      </c>
      <c r="J172" s="147">
        <v>-3352.33</v>
      </c>
      <c r="K172" s="147">
        <v>42647.67</v>
      </c>
    </row>
    <row r="173" spans="1:11" x14ac:dyDescent="0.35">
      <c r="A173" s="143">
        <v>168</v>
      </c>
      <c r="B173" s="143">
        <v>2000400381</v>
      </c>
      <c r="C173" s="144" t="s">
        <v>5460</v>
      </c>
      <c r="D173" s="143">
        <v>2000400382</v>
      </c>
      <c r="E173" s="146" t="s">
        <v>5463</v>
      </c>
      <c r="F173" s="146" t="s">
        <v>4962</v>
      </c>
      <c r="G173" s="146" t="s">
        <v>1209</v>
      </c>
      <c r="H173" s="145" t="s">
        <v>5464</v>
      </c>
      <c r="I173" s="147">
        <v>46000</v>
      </c>
      <c r="J173" s="147">
        <v>-3352.33</v>
      </c>
      <c r="K173" s="147">
        <v>42647.67</v>
      </c>
    </row>
    <row r="174" spans="1:11" x14ac:dyDescent="0.35">
      <c r="A174" s="143">
        <v>169</v>
      </c>
      <c r="B174" s="143">
        <v>2000400381</v>
      </c>
      <c r="C174" s="144" t="s">
        <v>5460</v>
      </c>
      <c r="D174" s="143">
        <v>2000400382</v>
      </c>
      <c r="E174" s="146" t="s">
        <v>5465</v>
      </c>
      <c r="F174" s="146" t="s">
        <v>4962</v>
      </c>
      <c r="G174" s="146" t="s">
        <v>1209</v>
      </c>
      <c r="H174" s="145" t="s">
        <v>5466</v>
      </c>
      <c r="I174" s="147">
        <v>46000</v>
      </c>
      <c r="J174" s="147">
        <v>-3352.33</v>
      </c>
      <c r="K174" s="147">
        <v>42647.67</v>
      </c>
    </row>
    <row r="175" spans="1:11" x14ac:dyDescent="0.35">
      <c r="A175" s="143">
        <v>170</v>
      </c>
      <c r="B175" s="143">
        <v>2000400381</v>
      </c>
      <c r="C175" s="144" t="s">
        <v>5460</v>
      </c>
      <c r="D175" s="143">
        <v>2000400382</v>
      </c>
      <c r="E175" s="146" t="s">
        <v>5467</v>
      </c>
      <c r="F175" s="146" t="s">
        <v>4962</v>
      </c>
      <c r="G175" s="146" t="s">
        <v>1209</v>
      </c>
      <c r="H175" s="145" t="s">
        <v>5468</v>
      </c>
      <c r="I175" s="147">
        <v>46000</v>
      </c>
      <c r="J175" s="147">
        <v>-3352.33</v>
      </c>
      <c r="K175" s="147">
        <v>42647.67</v>
      </c>
    </row>
    <row r="176" spans="1:11" x14ac:dyDescent="0.35">
      <c r="A176" s="143">
        <v>171</v>
      </c>
      <c r="B176" s="143">
        <v>2000400381</v>
      </c>
      <c r="C176" s="144" t="s">
        <v>5460</v>
      </c>
      <c r="D176" s="143">
        <v>2000400382</v>
      </c>
      <c r="E176" s="146" t="s">
        <v>5469</v>
      </c>
      <c r="F176" s="146" t="s">
        <v>4962</v>
      </c>
      <c r="G176" s="146" t="s">
        <v>1209</v>
      </c>
      <c r="H176" s="145" t="s">
        <v>5470</v>
      </c>
      <c r="I176" s="147">
        <v>46000</v>
      </c>
      <c r="J176" s="147">
        <v>-3352.33</v>
      </c>
      <c r="K176" s="147">
        <v>42647.67</v>
      </c>
    </row>
    <row r="177" spans="1:11" x14ac:dyDescent="0.35">
      <c r="A177" s="143">
        <v>172</v>
      </c>
      <c r="B177" s="143">
        <v>2000400381</v>
      </c>
      <c r="C177" s="144" t="s">
        <v>5460</v>
      </c>
      <c r="D177" s="143">
        <v>2000400382</v>
      </c>
      <c r="E177" s="146" t="s">
        <v>5471</v>
      </c>
      <c r="F177" s="146" t="s">
        <v>4962</v>
      </c>
      <c r="G177" s="146" t="s">
        <v>1209</v>
      </c>
      <c r="H177" s="145" t="s">
        <v>5472</v>
      </c>
      <c r="I177" s="147">
        <v>46000</v>
      </c>
      <c r="J177" s="147">
        <v>-3352.33</v>
      </c>
      <c r="K177" s="147">
        <v>42647.67</v>
      </c>
    </row>
    <row r="178" spans="1:11" x14ac:dyDescent="0.35">
      <c r="A178" s="143">
        <v>173</v>
      </c>
      <c r="B178" s="143">
        <v>2000400381</v>
      </c>
      <c r="C178" s="144" t="s">
        <v>5460</v>
      </c>
      <c r="D178" s="143">
        <v>2000400382</v>
      </c>
      <c r="E178" s="146" t="s">
        <v>5473</v>
      </c>
      <c r="F178" s="146" t="s">
        <v>4962</v>
      </c>
      <c r="G178" s="146" t="s">
        <v>1209</v>
      </c>
      <c r="H178" s="145" t="s">
        <v>5474</v>
      </c>
      <c r="I178" s="147">
        <v>46000</v>
      </c>
      <c r="J178" s="147">
        <v>-3352.33</v>
      </c>
      <c r="K178" s="147">
        <v>42647.67</v>
      </c>
    </row>
    <row r="179" spans="1:11" x14ac:dyDescent="0.35">
      <c r="A179" s="143">
        <v>174</v>
      </c>
      <c r="B179" s="143">
        <v>2000400411</v>
      </c>
      <c r="C179" s="144" t="s">
        <v>5484</v>
      </c>
      <c r="D179" s="143">
        <v>2000400411</v>
      </c>
      <c r="E179" s="146" t="s">
        <v>5485</v>
      </c>
      <c r="F179" s="146" t="s">
        <v>4962</v>
      </c>
      <c r="G179" s="146" t="s">
        <v>5417</v>
      </c>
      <c r="H179" s="145" t="s">
        <v>5486</v>
      </c>
      <c r="I179" s="147">
        <v>23000</v>
      </c>
      <c r="J179" s="147">
        <v>-1033.43</v>
      </c>
      <c r="K179" s="147">
        <v>21966.57</v>
      </c>
    </row>
    <row r="180" spans="1:11" x14ac:dyDescent="0.35">
      <c r="A180" s="143">
        <v>175</v>
      </c>
      <c r="B180" s="143">
        <v>2000400411</v>
      </c>
      <c r="C180" s="144" t="s">
        <v>5484</v>
      </c>
      <c r="D180" s="143">
        <v>2000400411</v>
      </c>
      <c r="E180" s="146" t="s">
        <v>5487</v>
      </c>
      <c r="F180" s="146" t="s">
        <v>4962</v>
      </c>
      <c r="G180" s="146" t="s">
        <v>5417</v>
      </c>
      <c r="H180" s="145" t="s">
        <v>5486</v>
      </c>
      <c r="I180" s="147">
        <v>23000</v>
      </c>
      <c r="J180" s="147">
        <v>-1033.43</v>
      </c>
      <c r="K180" s="147">
        <v>21966.57</v>
      </c>
    </row>
    <row r="181" spans="1:11" x14ac:dyDescent="0.35">
      <c r="A181" s="143">
        <v>176</v>
      </c>
      <c r="B181" s="143">
        <v>2000400429</v>
      </c>
      <c r="C181" s="144" t="s">
        <v>5258</v>
      </c>
      <c r="D181" s="143">
        <v>2000400430</v>
      </c>
      <c r="E181" s="146" t="s">
        <v>5259</v>
      </c>
      <c r="F181" s="146" t="s">
        <v>4962</v>
      </c>
      <c r="G181" s="146" t="s">
        <v>2207</v>
      </c>
      <c r="H181" s="145" t="s">
        <v>5260</v>
      </c>
      <c r="I181" s="147">
        <v>56400</v>
      </c>
      <c r="J181" s="147">
        <v>-2832.88</v>
      </c>
      <c r="K181" s="147">
        <v>53567.12</v>
      </c>
    </row>
    <row r="182" spans="1:11" x14ac:dyDescent="0.35">
      <c r="A182" s="143">
        <v>177</v>
      </c>
      <c r="B182" s="143">
        <v>2000400429</v>
      </c>
      <c r="C182" s="144" t="s">
        <v>5258</v>
      </c>
      <c r="D182" s="143">
        <v>2000400430</v>
      </c>
      <c r="E182" s="146" t="s">
        <v>5261</v>
      </c>
      <c r="F182" s="146" t="s">
        <v>4962</v>
      </c>
      <c r="G182" s="146" t="s">
        <v>2207</v>
      </c>
      <c r="H182" s="145" t="s">
        <v>5262</v>
      </c>
      <c r="I182" s="147">
        <v>56400</v>
      </c>
      <c r="J182" s="147">
        <v>-2832.88</v>
      </c>
      <c r="K182" s="147">
        <v>53567.12</v>
      </c>
    </row>
    <row r="183" spans="1:11" x14ac:dyDescent="0.35">
      <c r="A183" s="143">
        <v>178</v>
      </c>
      <c r="B183" s="143">
        <v>2000400483</v>
      </c>
      <c r="C183" s="144" t="s">
        <v>5232</v>
      </c>
      <c r="D183" s="143">
        <v>2000400484</v>
      </c>
      <c r="E183" s="146" t="s">
        <v>5233</v>
      </c>
      <c r="F183" s="146" t="s">
        <v>4962</v>
      </c>
      <c r="G183" s="146" t="s">
        <v>5230</v>
      </c>
      <c r="H183" s="145" t="s">
        <v>5234</v>
      </c>
      <c r="I183" s="147">
        <v>22700</v>
      </c>
      <c r="J183" s="147">
        <v>-2580.96</v>
      </c>
      <c r="K183" s="147">
        <v>20119.04</v>
      </c>
    </row>
    <row r="184" spans="1:11" x14ac:dyDescent="0.35">
      <c r="A184" s="143">
        <v>179</v>
      </c>
      <c r="B184" s="143">
        <v>2000400483</v>
      </c>
      <c r="C184" s="144" t="s">
        <v>5232</v>
      </c>
      <c r="D184" s="143">
        <v>2000400484</v>
      </c>
      <c r="E184" s="146" t="s">
        <v>5235</v>
      </c>
      <c r="F184" s="146" t="s">
        <v>4962</v>
      </c>
      <c r="G184" s="146" t="s">
        <v>5230</v>
      </c>
      <c r="H184" s="145" t="s">
        <v>5236</v>
      </c>
      <c r="I184" s="147">
        <v>22700</v>
      </c>
      <c r="J184" s="147">
        <v>-2580.96</v>
      </c>
      <c r="K184" s="147">
        <v>20119.04</v>
      </c>
    </row>
    <row r="185" spans="1:11" x14ac:dyDescent="0.35">
      <c r="A185" s="143">
        <v>180</v>
      </c>
      <c r="B185" s="143">
        <v>2000400483</v>
      </c>
      <c r="C185" s="144" t="s">
        <v>5232</v>
      </c>
      <c r="D185" s="143">
        <v>2000400484</v>
      </c>
      <c r="E185" s="146" t="s">
        <v>5237</v>
      </c>
      <c r="F185" s="146" t="s">
        <v>4962</v>
      </c>
      <c r="G185" s="146" t="s">
        <v>5230</v>
      </c>
      <c r="H185" s="145" t="s">
        <v>5238</v>
      </c>
      <c r="I185" s="147">
        <v>22700</v>
      </c>
      <c r="J185" s="147">
        <v>-2580.96</v>
      </c>
      <c r="K185" s="147">
        <v>20119.04</v>
      </c>
    </row>
    <row r="186" spans="1:11" x14ac:dyDescent="0.35">
      <c r="A186" s="143">
        <v>181</v>
      </c>
      <c r="B186" s="143">
        <v>2000400483</v>
      </c>
      <c r="C186" s="144" t="s">
        <v>5232</v>
      </c>
      <c r="D186" s="143">
        <v>2000400484</v>
      </c>
      <c r="E186" s="146" t="s">
        <v>5239</v>
      </c>
      <c r="F186" s="146" t="s">
        <v>4962</v>
      </c>
      <c r="G186" s="146" t="s">
        <v>5230</v>
      </c>
      <c r="H186" s="145" t="s">
        <v>5238</v>
      </c>
      <c r="I186" s="147">
        <v>22700</v>
      </c>
      <c r="J186" s="147">
        <v>-2580.96</v>
      </c>
      <c r="K186" s="147">
        <v>20119.04</v>
      </c>
    </row>
    <row r="187" spans="1:11" x14ac:dyDescent="0.35">
      <c r="A187" s="143">
        <v>182</v>
      </c>
      <c r="B187" s="143">
        <v>2000400483</v>
      </c>
      <c r="C187" s="144" t="s">
        <v>5232</v>
      </c>
      <c r="D187" s="143">
        <v>2000400484</v>
      </c>
      <c r="E187" s="146" t="s">
        <v>5240</v>
      </c>
      <c r="F187" s="146" t="s">
        <v>4962</v>
      </c>
      <c r="G187" s="146" t="s">
        <v>5230</v>
      </c>
      <c r="H187" s="145" t="s">
        <v>5241</v>
      </c>
      <c r="I187" s="147">
        <v>22700</v>
      </c>
      <c r="J187" s="147">
        <v>-2580.96</v>
      </c>
      <c r="K187" s="147">
        <v>20119.04</v>
      </c>
    </row>
    <row r="188" spans="1:11" x14ac:dyDescent="0.35">
      <c r="A188" s="143">
        <v>183</v>
      </c>
      <c r="B188" s="143">
        <v>2000400483</v>
      </c>
      <c r="C188" s="144" t="s">
        <v>5232</v>
      </c>
      <c r="D188" s="143">
        <v>2000400484</v>
      </c>
      <c r="E188" s="146" t="s">
        <v>5242</v>
      </c>
      <c r="F188" s="146" t="s">
        <v>4962</v>
      </c>
      <c r="G188" s="146" t="s">
        <v>5230</v>
      </c>
      <c r="H188" s="145" t="s">
        <v>5241</v>
      </c>
      <c r="I188" s="147">
        <v>22700</v>
      </c>
      <c r="J188" s="147">
        <v>-2580.96</v>
      </c>
      <c r="K188" s="147">
        <v>20119.04</v>
      </c>
    </row>
    <row r="189" spans="1:11" x14ac:dyDescent="0.35">
      <c r="A189" s="143">
        <v>184</v>
      </c>
      <c r="B189" s="143">
        <v>2000400483</v>
      </c>
      <c r="C189" s="144" t="s">
        <v>5232</v>
      </c>
      <c r="D189" s="143">
        <v>2000400484</v>
      </c>
      <c r="E189" s="146" t="s">
        <v>5243</v>
      </c>
      <c r="F189" s="146" t="s">
        <v>4962</v>
      </c>
      <c r="G189" s="146" t="s">
        <v>5230</v>
      </c>
      <c r="H189" s="145" t="s">
        <v>5244</v>
      </c>
      <c r="I189" s="147">
        <v>22700</v>
      </c>
      <c r="J189" s="147">
        <v>-2580.96</v>
      </c>
      <c r="K189" s="147">
        <v>20119.04</v>
      </c>
    </row>
    <row r="190" spans="1:11" x14ac:dyDescent="0.35">
      <c r="A190" s="143">
        <v>185</v>
      </c>
      <c r="B190" s="143">
        <v>2000400483</v>
      </c>
      <c r="C190" s="144" t="s">
        <v>5232</v>
      </c>
      <c r="D190" s="143">
        <v>2000400484</v>
      </c>
      <c r="E190" s="146" t="s">
        <v>5245</v>
      </c>
      <c r="F190" s="146" t="s">
        <v>4962</v>
      </c>
      <c r="G190" s="146" t="s">
        <v>5230</v>
      </c>
      <c r="H190" s="145" t="s">
        <v>5244</v>
      </c>
      <c r="I190" s="147">
        <v>22700</v>
      </c>
      <c r="J190" s="147">
        <v>-2580.96</v>
      </c>
      <c r="K190" s="147">
        <v>20119.04</v>
      </c>
    </row>
    <row r="191" spans="1:11" x14ac:dyDescent="0.35">
      <c r="A191" s="143">
        <v>186</v>
      </c>
      <c r="B191" s="143">
        <v>2000400483</v>
      </c>
      <c r="C191" s="144" t="s">
        <v>5232</v>
      </c>
      <c r="D191" s="143">
        <v>2000400484</v>
      </c>
      <c r="E191" s="146" t="s">
        <v>5246</v>
      </c>
      <c r="F191" s="146" t="s">
        <v>4962</v>
      </c>
      <c r="G191" s="146" t="s">
        <v>5230</v>
      </c>
      <c r="H191" s="145" t="s">
        <v>5247</v>
      </c>
      <c r="I191" s="147">
        <v>22700</v>
      </c>
      <c r="J191" s="147">
        <v>-2580.96</v>
      </c>
      <c r="K191" s="147">
        <v>20119.04</v>
      </c>
    </row>
    <row r="192" spans="1:11" x14ac:dyDescent="0.35">
      <c r="A192" s="143">
        <v>187</v>
      </c>
      <c r="B192" s="143">
        <v>2000400483</v>
      </c>
      <c r="C192" s="144" t="s">
        <v>5232</v>
      </c>
      <c r="D192" s="143">
        <v>2000400484</v>
      </c>
      <c r="E192" s="146" t="s">
        <v>5248</v>
      </c>
      <c r="F192" s="146" t="s">
        <v>4962</v>
      </c>
      <c r="G192" s="146" t="s">
        <v>5230</v>
      </c>
      <c r="H192" s="145" t="s">
        <v>5247</v>
      </c>
      <c r="I192" s="147">
        <v>22700</v>
      </c>
      <c r="J192" s="147">
        <v>-2580.96</v>
      </c>
      <c r="K192" s="147">
        <v>20119.04</v>
      </c>
    </row>
    <row r="193" spans="1:11" x14ac:dyDescent="0.35">
      <c r="A193" s="143">
        <v>188</v>
      </c>
      <c r="B193" s="143">
        <v>2000400483</v>
      </c>
      <c r="C193" s="144" t="s">
        <v>5232</v>
      </c>
      <c r="D193" s="143">
        <v>2000400484</v>
      </c>
      <c r="E193" s="146" t="s">
        <v>5249</v>
      </c>
      <c r="F193" s="146" t="s">
        <v>4962</v>
      </c>
      <c r="G193" s="146" t="s">
        <v>5230</v>
      </c>
      <c r="H193" s="145" t="s">
        <v>5250</v>
      </c>
      <c r="I193" s="147">
        <v>22700</v>
      </c>
      <c r="J193" s="147">
        <v>-2580.96</v>
      </c>
      <c r="K193" s="147">
        <v>20119.04</v>
      </c>
    </row>
    <row r="194" spans="1:11" x14ac:dyDescent="0.35">
      <c r="A194" s="143">
        <v>189</v>
      </c>
      <c r="B194" s="143">
        <v>2000400483</v>
      </c>
      <c r="C194" s="144" t="s">
        <v>5232</v>
      </c>
      <c r="D194" s="143">
        <v>2000400484</v>
      </c>
      <c r="E194" s="146" t="s">
        <v>5251</v>
      </c>
      <c r="F194" s="146" t="s">
        <v>4962</v>
      </c>
      <c r="G194" s="146" t="s">
        <v>5230</v>
      </c>
      <c r="H194" s="145" t="s">
        <v>5250</v>
      </c>
      <c r="I194" s="147">
        <v>22700</v>
      </c>
      <c r="J194" s="147">
        <v>-2580.96</v>
      </c>
      <c r="K194" s="147">
        <v>20119.04</v>
      </c>
    </row>
    <row r="195" spans="1:11" x14ac:dyDescent="0.35">
      <c r="A195" s="143">
        <v>190</v>
      </c>
      <c r="B195" s="143">
        <v>2000400483</v>
      </c>
      <c r="C195" s="144" t="s">
        <v>5232</v>
      </c>
      <c r="D195" s="143">
        <v>2000400484</v>
      </c>
      <c r="E195" s="146" t="s">
        <v>5252</v>
      </c>
      <c r="F195" s="146" t="s">
        <v>4962</v>
      </c>
      <c r="G195" s="146" t="s">
        <v>5230</v>
      </c>
      <c r="H195" s="145" t="s">
        <v>5253</v>
      </c>
      <c r="I195" s="147">
        <v>22700</v>
      </c>
      <c r="J195" s="147">
        <v>-2580.96</v>
      </c>
      <c r="K195" s="147">
        <v>20119.04</v>
      </c>
    </row>
    <row r="196" spans="1:11" x14ac:dyDescent="0.35">
      <c r="A196" s="143">
        <v>191</v>
      </c>
      <c r="B196" s="143">
        <v>2000400483</v>
      </c>
      <c r="C196" s="144" t="s">
        <v>5232</v>
      </c>
      <c r="D196" s="143">
        <v>2000400484</v>
      </c>
      <c r="E196" s="146" t="s">
        <v>5254</v>
      </c>
      <c r="F196" s="146" t="s">
        <v>4962</v>
      </c>
      <c r="G196" s="146" t="s">
        <v>5230</v>
      </c>
      <c r="H196" s="145" t="s">
        <v>5253</v>
      </c>
      <c r="I196" s="147">
        <v>22700</v>
      </c>
      <c r="J196" s="147">
        <v>-2580.96</v>
      </c>
      <c r="K196" s="147">
        <v>20119.04</v>
      </c>
    </row>
    <row r="197" spans="1:11" x14ac:dyDescent="0.35">
      <c r="A197" s="143">
        <v>192</v>
      </c>
      <c r="B197" s="143">
        <v>2000400483</v>
      </c>
      <c r="C197" s="144" t="s">
        <v>5232</v>
      </c>
      <c r="D197" s="143">
        <v>2000400484</v>
      </c>
      <c r="E197" s="146" t="s">
        <v>5255</v>
      </c>
      <c r="F197" s="146" t="s">
        <v>4962</v>
      </c>
      <c r="G197" s="146" t="s">
        <v>5230</v>
      </c>
      <c r="H197" s="145" t="s">
        <v>5256</v>
      </c>
      <c r="I197" s="147">
        <v>22700</v>
      </c>
      <c r="J197" s="147">
        <v>-2580.96</v>
      </c>
      <c r="K197" s="147">
        <v>20119.04</v>
      </c>
    </row>
    <row r="198" spans="1:11" x14ac:dyDescent="0.35">
      <c r="A198" s="143">
        <v>193</v>
      </c>
      <c r="B198" s="143">
        <v>2000400483</v>
      </c>
      <c r="C198" s="144" t="s">
        <v>5232</v>
      </c>
      <c r="D198" s="143">
        <v>2000400484</v>
      </c>
      <c r="E198" s="146" t="s">
        <v>5257</v>
      </c>
      <c r="F198" s="146" t="s">
        <v>4962</v>
      </c>
      <c r="G198" s="146" t="s">
        <v>5230</v>
      </c>
      <c r="H198" s="145" t="s">
        <v>5256</v>
      </c>
      <c r="I198" s="147">
        <v>22700</v>
      </c>
      <c r="J198" s="147">
        <v>-2580.96</v>
      </c>
      <c r="K198" s="147">
        <v>20119.04</v>
      </c>
    </row>
    <row r="199" spans="1:11" x14ac:dyDescent="0.35">
      <c r="A199" s="143">
        <v>194</v>
      </c>
      <c r="B199" s="143">
        <v>2000400513</v>
      </c>
      <c r="C199" s="144" t="s">
        <v>5276</v>
      </c>
      <c r="D199" s="143">
        <v>2000400514</v>
      </c>
      <c r="E199" s="146" t="s">
        <v>5277</v>
      </c>
      <c r="F199" s="146" t="s">
        <v>4962</v>
      </c>
      <c r="G199" s="146" t="s">
        <v>4049</v>
      </c>
      <c r="H199" s="145" t="s">
        <v>5278</v>
      </c>
      <c r="I199" s="147">
        <v>56400</v>
      </c>
      <c r="J199" s="147">
        <v>-5213.87</v>
      </c>
      <c r="K199" s="147">
        <v>51186.13</v>
      </c>
    </row>
    <row r="200" spans="1:11" x14ac:dyDescent="0.35">
      <c r="A200" s="143">
        <v>195</v>
      </c>
      <c r="B200" s="143">
        <v>2000400513</v>
      </c>
      <c r="C200" s="144" t="s">
        <v>5276</v>
      </c>
      <c r="D200" s="143">
        <v>2000400514</v>
      </c>
      <c r="E200" s="146" t="s">
        <v>5279</v>
      </c>
      <c r="F200" s="146" t="s">
        <v>4962</v>
      </c>
      <c r="G200" s="146" t="s">
        <v>4049</v>
      </c>
      <c r="H200" s="145" t="s">
        <v>5280</v>
      </c>
      <c r="I200" s="147">
        <v>56400</v>
      </c>
      <c r="J200" s="147">
        <v>-5213.87</v>
      </c>
      <c r="K200" s="147">
        <v>51186.13</v>
      </c>
    </row>
    <row r="201" spans="1:11" x14ac:dyDescent="0.35">
      <c r="A201" s="143">
        <v>196</v>
      </c>
      <c r="B201" s="143">
        <v>2000400532</v>
      </c>
      <c r="C201" s="144" t="s">
        <v>5505</v>
      </c>
      <c r="D201" s="143">
        <v>2000400532</v>
      </c>
      <c r="E201" s="146" t="s">
        <v>5506</v>
      </c>
      <c r="F201" s="146" t="s">
        <v>4962</v>
      </c>
      <c r="G201" s="146" t="s">
        <v>5507</v>
      </c>
      <c r="H201" s="145" t="s">
        <v>5508</v>
      </c>
      <c r="I201" s="147">
        <v>20000</v>
      </c>
      <c r="J201" s="147">
        <v>-19999</v>
      </c>
      <c r="K201" s="147">
        <v>1</v>
      </c>
    </row>
    <row r="202" spans="1:11" x14ac:dyDescent="0.35">
      <c r="A202" s="143">
        <v>197</v>
      </c>
      <c r="B202" s="143">
        <v>2000400543</v>
      </c>
      <c r="C202" s="144" t="s">
        <v>5327</v>
      </c>
      <c r="D202" s="143">
        <v>2000400543</v>
      </c>
      <c r="E202" s="146" t="s">
        <v>5328</v>
      </c>
      <c r="F202" s="146" t="s">
        <v>4962</v>
      </c>
      <c r="G202" s="146" t="s">
        <v>5329</v>
      </c>
      <c r="H202" s="145" t="s">
        <v>5330</v>
      </c>
      <c r="I202" s="147">
        <v>10000</v>
      </c>
      <c r="J202" s="147">
        <v>-9999</v>
      </c>
      <c r="K202" s="147">
        <v>1</v>
      </c>
    </row>
    <row r="203" spans="1:11" x14ac:dyDescent="0.35">
      <c r="A203" s="143">
        <v>198</v>
      </c>
      <c r="B203" s="143">
        <v>2000400543</v>
      </c>
      <c r="C203" s="144" t="s">
        <v>5327</v>
      </c>
      <c r="D203" s="143">
        <v>2000400543</v>
      </c>
      <c r="E203" s="146" t="s">
        <v>5331</v>
      </c>
      <c r="F203" s="146" t="s">
        <v>4962</v>
      </c>
      <c r="G203" s="146" t="s">
        <v>5307</v>
      </c>
      <c r="H203" s="145" t="s">
        <v>5332</v>
      </c>
      <c r="I203" s="147">
        <v>10000</v>
      </c>
      <c r="J203" s="147">
        <v>-9999</v>
      </c>
      <c r="K203" s="147">
        <v>1</v>
      </c>
    </row>
    <row r="204" spans="1:11" x14ac:dyDescent="0.35">
      <c r="A204" s="143">
        <v>199</v>
      </c>
      <c r="B204" s="143">
        <v>2000400594</v>
      </c>
      <c r="C204" s="144" t="s">
        <v>5304</v>
      </c>
      <c r="D204" s="143">
        <v>2000400594</v>
      </c>
      <c r="E204" s="146" t="s">
        <v>5305</v>
      </c>
      <c r="F204" s="146" t="s">
        <v>5306</v>
      </c>
      <c r="G204" s="146" t="s">
        <v>5307</v>
      </c>
      <c r="H204" s="145" t="s">
        <v>5308</v>
      </c>
      <c r="I204" s="147">
        <v>6199</v>
      </c>
      <c r="J204" s="147">
        <v>-6198</v>
      </c>
      <c r="K204" s="147">
        <v>1</v>
      </c>
    </row>
    <row r="205" spans="1:11" x14ac:dyDescent="0.35">
      <c r="A205" s="143">
        <v>200</v>
      </c>
      <c r="B205" s="143">
        <v>2000400594</v>
      </c>
      <c r="C205" s="144" t="s">
        <v>5304</v>
      </c>
      <c r="D205" s="143">
        <v>2000400594</v>
      </c>
      <c r="E205" s="146" t="s">
        <v>5309</v>
      </c>
      <c r="F205" s="146" t="s">
        <v>5306</v>
      </c>
      <c r="G205" s="146" t="s">
        <v>5307</v>
      </c>
      <c r="H205" s="145" t="s">
        <v>5308</v>
      </c>
      <c r="I205" s="147">
        <v>6199</v>
      </c>
      <c r="J205" s="147">
        <v>-6198</v>
      </c>
      <c r="K205" s="147">
        <v>1</v>
      </c>
    </row>
    <row r="206" spans="1:11" x14ac:dyDescent="0.35">
      <c r="A206" s="143">
        <v>201</v>
      </c>
      <c r="B206" s="143">
        <v>2000400594</v>
      </c>
      <c r="C206" s="144" t="s">
        <v>5304</v>
      </c>
      <c r="D206" s="143">
        <v>2000400594</v>
      </c>
      <c r="E206" s="146" t="s">
        <v>5310</v>
      </c>
      <c r="F206" s="146" t="s">
        <v>5306</v>
      </c>
      <c r="G206" s="146" t="s">
        <v>5307</v>
      </c>
      <c r="H206" s="145" t="s">
        <v>5308</v>
      </c>
      <c r="I206" s="147">
        <v>6199</v>
      </c>
      <c r="J206" s="147">
        <v>-6198</v>
      </c>
      <c r="K206" s="147">
        <v>1</v>
      </c>
    </row>
    <row r="207" spans="1:11" x14ac:dyDescent="0.35">
      <c r="A207" s="143">
        <v>202</v>
      </c>
      <c r="B207" s="143">
        <v>2000400594</v>
      </c>
      <c r="C207" s="144" t="s">
        <v>5304</v>
      </c>
      <c r="D207" s="143">
        <v>2000400594</v>
      </c>
      <c r="E207" s="146" t="s">
        <v>5311</v>
      </c>
      <c r="F207" s="146" t="s">
        <v>5306</v>
      </c>
      <c r="G207" s="146" t="s">
        <v>5307</v>
      </c>
      <c r="H207" s="145" t="s">
        <v>5308</v>
      </c>
      <c r="I207" s="147">
        <v>6199</v>
      </c>
      <c r="J207" s="147">
        <v>-6198</v>
      </c>
      <c r="K207" s="147">
        <v>1</v>
      </c>
    </row>
    <row r="208" spans="1:11" x14ac:dyDescent="0.35">
      <c r="A208" s="143">
        <v>203</v>
      </c>
      <c r="B208" s="143">
        <v>2000400594</v>
      </c>
      <c r="C208" s="144" t="s">
        <v>5304</v>
      </c>
      <c r="D208" s="143">
        <v>2000400594</v>
      </c>
      <c r="E208" s="146" t="s">
        <v>5312</v>
      </c>
      <c r="F208" s="146" t="s">
        <v>5306</v>
      </c>
      <c r="G208" s="146" t="s">
        <v>5307</v>
      </c>
      <c r="H208" s="145" t="s">
        <v>5308</v>
      </c>
      <c r="I208" s="147">
        <v>6199</v>
      </c>
      <c r="J208" s="147">
        <v>-6198</v>
      </c>
      <c r="K208" s="147">
        <v>1</v>
      </c>
    </row>
    <row r="209" spans="1:11" x14ac:dyDescent="0.35">
      <c r="A209" s="143">
        <v>204</v>
      </c>
      <c r="B209" s="143">
        <v>2000400594</v>
      </c>
      <c r="C209" s="144" t="s">
        <v>5304</v>
      </c>
      <c r="D209" s="143">
        <v>2000400594</v>
      </c>
      <c r="E209" s="146" t="s">
        <v>5313</v>
      </c>
      <c r="F209" s="146" t="s">
        <v>5306</v>
      </c>
      <c r="G209" s="146" t="s">
        <v>5307</v>
      </c>
      <c r="H209" s="145" t="s">
        <v>5308</v>
      </c>
      <c r="I209" s="147">
        <v>6199</v>
      </c>
      <c r="J209" s="147">
        <v>-6198</v>
      </c>
      <c r="K209" s="147">
        <v>1</v>
      </c>
    </row>
    <row r="210" spans="1:11" x14ac:dyDescent="0.35">
      <c r="A210" s="143">
        <v>205</v>
      </c>
      <c r="B210" s="143">
        <v>2000400594</v>
      </c>
      <c r="C210" s="144" t="s">
        <v>5304</v>
      </c>
      <c r="D210" s="143">
        <v>2000400594</v>
      </c>
      <c r="E210" s="146" t="s">
        <v>5314</v>
      </c>
      <c r="F210" s="146" t="s">
        <v>5306</v>
      </c>
      <c r="G210" s="146" t="s">
        <v>5307</v>
      </c>
      <c r="H210" s="145" t="s">
        <v>5308</v>
      </c>
      <c r="I210" s="147">
        <v>6199</v>
      </c>
      <c r="J210" s="147">
        <v>-6198</v>
      </c>
      <c r="K210" s="147">
        <v>1</v>
      </c>
    </row>
    <row r="211" spans="1:11" x14ac:dyDescent="0.35">
      <c r="A211" s="143">
        <v>206</v>
      </c>
      <c r="B211" s="143">
        <v>2000400594</v>
      </c>
      <c r="C211" s="144" t="s">
        <v>5304</v>
      </c>
      <c r="D211" s="143">
        <v>2000400594</v>
      </c>
      <c r="E211" s="146" t="s">
        <v>5315</v>
      </c>
      <c r="F211" s="146" t="s">
        <v>5306</v>
      </c>
      <c r="G211" s="146" t="s">
        <v>5307</v>
      </c>
      <c r="H211" s="145" t="s">
        <v>5308</v>
      </c>
      <c r="I211" s="147">
        <v>6199</v>
      </c>
      <c r="J211" s="147">
        <v>-6198</v>
      </c>
      <c r="K211" s="147">
        <v>1</v>
      </c>
    </row>
    <row r="212" spans="1:11" x14ac:dyDescent="0.35">
      <c r="A212" s="143">
        <v>207</v>
      </c>
      <c r="B212" s="143">
        <v>2000400594</v>
      </c>
      <c r="C212" s="144" t="s">
        <v>5304</v>
      </c>
      <c r="D212" s="143">
        <v>2000400594</v>
      </c>
      <c r="E212" s="146" t="s">
        <v>5316</v>
      </c>
      <c r="F212" s="146" t="s">
        <v>5306</v>
      </c>
      <c r="G212" s="146" t="s">
        <v>5307</v>
      </c>
      <c r="H212" s="145" t="s">
        <v>5317</v>
      </c>
      <c r="I212" s="147">
        <v>6999</v>
      </c>
      <c r="J212" s="147">
        <v>-6998</v>
      </c>
      <c r="K212" s="147">
        <v>1</v>
      </c>
    </row>
    <row r="213" spans="1:11" x14ac:dyDescent="0.35">
      <c r="A213" s="143">
        <v>208</v>
      </c>
      <c r="B213" s="143">
        <v>2000400594</v>
      </c>
      <c r="C213" s="144" t="s">
        <v>5304</v>
      </c>
      <c r="D213" s="143">
        <v>2000400594</v>
      </c>
      <c r="E213" s="146" t="s">
        <v>5318</v>
      </c>
      <c r="F213" s="146" t="s">
        <v>5306</v>
      </c>
      <c r="G213" s="146" t="s">
        <v>5307</v>
      </c>
      <c r="H213" s="145" t="s">
        <v>5319</v>
      </c>
      <c r="I213" s="147">
        <v>3005.25</v>
      </c>
      <c r="J213" s="147">
        <v>-3004.25</v>
      </c>
      <c r="K213" s="147">
        <v>1</v>
      </c>
    </row>
    <row r="214" spans="1:11" x14ac:dyDescent="0.35">
      <c r="A214" s="143">
        <v>209</v>
      </c>
      <c r="B214" s="143">
        <v>2000400594</v>
      </c>
      <c r="C214" s="144" t="s">
        <v>5304</v>
      </c>
      <c r="D214" s="143">
        <v>2000400594</v>
      </c>
      <c r="E214" s="146" t="s">
        <v>5320</v>
      </c>
      <c r="F214" s="146" t="s">
        <v>5306</v>
      </c>
      <c r="G214" s="146" t="s">
        <v>5307</v>
      </c>
      <c r="H214" s="145" t="s">
        <v>5319</v>
      </c>
      <c r="I214" s="147">
        <v>3005.25</v>
      </c>
      <c r="J214" s="147">
        <v>-3004.25</v>
      </c>
      <c r="K214" s="147">
        <v>1</v>
      </c>
    </row>
    <row r="215" spans="1:11" x14ac:dyDescent="0.35">
      <c r="A215" s="143">
        <v>210</v>
      </c>
      <c r="B215" s="143">
        <v>2000400594</v>
      </c>
      <c r="C215" s="144" t="s">
        <v>5304</v>
      </c>
      <c r="D215" s="143">
        <v>2000400594</v>
      </c>
      <c r="E215" s="146" t="s">
        <v>5321</v>
      </c>
      <c r="F215" s="146" t="s">
        <v>5306</v>
      </c>
      <c r="G215" s="146" t="s">
        <v>5307</v>
      </c>
      <c r="H215" s="145" t="s">
        <v>5319</v>
      </c>
      <c r="I215" s="147">
        <v>3005.25</v>
      </c>
      <c r="J215" s="147">
        <v>-3004.25</v>
      </c>
      <c r="K215" s="147">
        <v>1</v>
      </c>
    </row>
    <row r="216" spans="1:11" x14ac:dyDescent="0.35">
      <c r="A216" s="143">
        <v>211</v>
      </c>
      <c r="B216" s="143">
        <v>2000400594</v>
      </c>
      <c r="C216" s="144" t="s">
        <v>5304</v>
      </c>
      <c r="D216" s="143">
        <v>2000400594</v>
      </c>
      <c r="E216" s="146" t="s">
        <v>5322</v>
      </c>
      <c r="F216" s="146" t="s">
        <v>5306</v>
      </c>
      <c r="G216" s="146" t="s">
        <v>5307</v>
      </c>
      <c r="H216" s="145" t="s">
        <v>5319</v>
      </c>
      <c r="I216" s="147">
        <v>3005.25</v>
      </c>
      <c r="J216" s="147">
        <v>-3004.25</v>
      </c>
      <c r="K216" s="147">
        <v>1</v>
      </c>
    </row>
    <row r="217" spans="1:11" x14ac:dyDescent="0.35">
      <c r="A217" s="143">
        <v>212</v>
      </c>
      <c r="B217" s="143">
        <v>2000400594</v>
      </c>
      <c r="C217" s="144" t="s">
        <v>5304</v>
      </c>
      <c r="D217" s="143">
        <v>2000400594</v>
      </c>
      <c r="E217" s="146" t="s">
        <v>5323</v>
      </c>
      <c r="F217" s="146" t="s">
        <v>5306</v>
      </c>
      <c r="G217" s="146" t="s">
        <v>5307</v>
      </c>
      <c r="H217" s="145" t="s">
        <v>5319</v>
      </c>
      <c r="I217" s="147">
        <v>3005.25</v>
      </c>
      <c r="J217" s="147">
        <v>-3004.25</v>
      </c>
      <c r="K217" s="147">
        <v>1</v>
      </c>
    </row>
    <row r="218" spans="1:11" x14ac:dyDescent="0.35">
      <c r="A218" s="143">
        <v>213</v>
      </c>
      <c r="B218" s="143">
        <v>2000400594</v>
      </c>
      <c r="C218" s="144" t="s">
        <v>5304</v>
      </c>
      <c r="D218" s="143">
        <v>2000400594</v>
      </c>
      <c r="E218" s="146" t="s">
        <v>5324</v>
      </c>
      <c r="F218" s="146" t="s">
        <v>5306</v>
      </c>
      <c r="G218" s="146" t="s">
        <v>5307</v>
      </c>
      <c r="H218" s="145" t="s">
        <v>5319</v>
      </c>
      <c r="I218" s="147">
        <v>3005.25</v>
      </c>
      <c r="J218" s="147">
        <v>-3004.25</v>
      </c>
      <c r="K218" s="147">
        <v>1</v>
      </c>
    </row>
    <row r="219" spans="1:11" x14ac:dyDescent="0.35">
      <c r="A219" s="143">
        <v>214</v>
      </c>
      <c r="B219" s="143">
        <v>2000400594</v>
      </c>
      <c r="C219" s="144" t="s">
        <v>5304</v>
      </c>
      <c r="D219" s="143">
        <v>2000400594</v>
      </c>
      <c r="E219" s="146" t="s">
        <v>5325</v>
      </c>
      <c r="F219" s="146" t="s">
        <v>5306</v>
      </c>
      <c r="G219" s="146" t="s">
        <v>5307</v>
      </c>
      <c r="H219" s="145" t="s">
        <v>5319</v>
      </c>
      <c r="I219" s="147">
        <v>3005.25</v>
      </c>
      <c r="J219" s="147">
        <v>-3004.25</v>
      </c>
      <c r="K219" s="147">
        <v>1</v>
      </c>
    </row>
    <row r="220" spans="1:11" x14ac:dyDescent="0.35">
      <c r="A220" s="143">
        <v>215</v>
      </c>
      <c r="B220" s="143">
        <v>2000400594</v>
      </c>
      <c r="C220" s="144" t="s">
        <v>5304</v>
      </c>
      <c r="D220" s="143">
        <v>2000400594</v>
      </c>
      <c r="E220" s="146" t="s">
        <v>5326</v>
      </c>
      <c r="F220" s="146" t="s">
        <v>5306</v>
      </c>
      <c r="G220" s="146" t="s">
        <v>5307</v>
      </c>
      <c r="H220" s="145" t="s">
        <v>5319</v>
      </c>
      <c r="I220" s="147">
        <v>3005.25</v>
      </c>
      <c r="J220" s="147">
        <v>-3004.25</v>
      </c>
      <c r="K220" s="147">
        <v>1</v>
      </c>
    </row>
    <row r="221" spans="1:11" x14ac:dyDescent="0.35">
      <c r="A221" s="143">
        <v>216</v>
      </c>
      <c r="B221" s="143">
        <v>2000400619</v>
      </c>
      <c r="C221" s="144" t="s">
        <v>4973</v>
      </c>
      <c r="D221" s="143">
        <v>2000400619</v>
      </c>
      <c r="E221" s="146" t="s">
        <v>5356</v>
      </c>
      <c r="F221" s="146" t="s">
        <v>4962</v>
      </c>
      <c r="G221" s="146" t="s">
        <v>5357</v>
      </c>
      <c r="H221" s="145" t="s">
        <v>5358</v>
      </c>
      <c r="I221" s="147">
        <v>13000</v>
      </c>
      <c r="J221" s="147">
        <v>-12999</v>
      </c>
      <c r="K221" s="147">
        <v>1</v>
      </c>
    </row>
    <row r="222" spans="1:11" x14ac:dyDescent="0.35">
      <c r="A222" s="143">
        <v>217</v>
      </c>
      <c r="B222" s="143">
        <v>2000400619</v>
      </c>
      <c r="C222" s="144" t="s">
        <v>4973</v>
      </c>
      <c r="D222" s="143">
        <v>2000400619</v>
      </c>
      <c r="E222" s="146" t="s">
        <v>5359</v>
      </c>
      <c r="F222" s="146" t="s">
        <v>4962</v>
      </c>
      <c r="G222" s="146" t="s">
        <v>5357</v>
      </c>
      <c r="H222" s="145" t="s">
        <v>5358</v>
      </c>
      <c r="I222" s="147">
        <v>7200</v>
      </c>
      <c r="J222" s="147">
        <v>-7199</v>
      </c>
      <c r="K222" s="147">
        <v>1</v>
      </c>
    </row>
    <row r="223" spans="1:11" x14ac:dyDescent="0.35">
      <c r="A223" s="143">
        <v>218</v>
      </c>
      <c r="B223" s="143">
        <v>2000400619</v>
      </c>
      <c r="C223" s="144" t="s">
        <v>4973</v>
      </c>
      <c r="D223" s="143">
        <v>2000400619</v>
      </c>
      <c r="E223" s="146" t="s">
        <v>5360</v>
      </c>
      <c r="F223" s="146" t="s">
        <v>4962</v>
      </c>
      <c r="G223" s="146" t="s">
        <v>5029</v>
      </c>
      <c r="H223" s="145" t="s">
        <v>5361</v>
      </c>
      <c r="I223" s="147">
        <v>9000</v>
      </c>
      <c r="J223" s="147">
        <v>-8999</v>
      </c>
      <c r="K223" s="147">
        <v>1</v>
      </c>
    </row>
    <row r="224" spans="1:11" x14ac:dyDescent="0.35">
      <c r="A224" s="143">
        <v>219</v>
      </c>
      <c r="B224" s="143">
        <v>2000400625</v>
      </c>
      <c r="C224" s="144" t="s">
        <v>5137</v>
      </c>
      <c r="D224" s="143">
        <v>2000400625</v>
      </c>
      <c r="E224" s="146" t="s">
        <v>5138</v>
      </c>
      <c r="F224" s="146" t="s">
        <v>4962</v>
      </c>
      <c r="G224" s="146" t="s">
        <v>5139</v>
      </c>
      <c r="H224" s="145" t="s">
        <v>5140</v>
      </c>
      <c r="I224" s="147">
        <v>15247.5</v>
      </c>
      <c r="J224" s="147">
        <v>-15246.5</v>
      </c>
      <c r="K224" s="147">
        <v>1</v>
      </c>
    </row>
    <row r="225" spans="1:11" x14ac:dyDescent="0.35">
      <c r="A225" s="143">
        <v>220</v>
      </c>
      <c r="B225" s="143">
        <v>2000400625</v>
      </c>
      <c r="C225" s="144" t="s">
        <v>5137</v>
      </c>
      <c r="D225" s="143">
        <v>2000400625</v>
      </c>
      <c r="E225" s="146" t="s">
        <v>5141</v>
      </c>
      <c r="F225" s="146" t="s">
        <v>4962</v>
      </c>
      <c r="G225" s="146" t="s">
        <v>5142</v>
      </c>
      <c r="H225" s="145" t="s">
        <v>5143</v>
      </c>
      <c r="I225" s="147">
        <v>25787</v>
      </c>
      <c r="J225" s="147">
        <v>-25786</v>
      </c>
      <c r="K225" s="147">
        <v>1</v>
      </c>
    </row>
    <row r="226" spans="1:11" x14ac:dyDescent="0.35">
      <c r="A226" s="143">
        <v>221</v>
      </c>
      <c r="B226" s="143">
        <v>2000400625</v>
      </c>
      <c r="C226" s="144" t="s">
        <v>5137</v>
      </c>
      <c r="D226" s="143">
        <v>2000400625</v>
      </c>
      <c r="E226" s="146" t="s">
        <v>5144</v>
      </c>
      <c r="F226" s="146" t="s">
        <v>4962</v>
      </c>
      <c r="G226" s="146" t="s">
        <v>5139</v>
      </c>
      <c r="H226" s="145" t="s">
        <v>5145</v>
      </c>
      <c r="I226" s="147">
        <v>88000</v>
      </c>
      <c r="J226" s="147">
        <v>-87999</v>
      </c>
      <c r="K226" s="147">
        <v>1</v>
      </c>
    </row>
    <row r="227" spans="1:11" x14ac:dyDescent="0.35">
      <c r="A227" s="143">
        <v>222</v>
      </c>
      <c r="B227" s="143">
        <v>2000400625</v>
      </c>
      <c r="C227" s="144" t="s">
        <v>5137</v>
      </c>
      <c r="D227" s="143">
        <v>2000400625</v>
      </c>
      <c r="E227" s="146" t="s">
        <v>5146</v>
      </c>
      <c r="F227" s="146" t="s">
        <v>4962</v>
      </c>
      <c r="G227" s="146" t="s">
        <v>5139</v>
      </c>
      <c r="H227" s="145" t="s">
        <v>5147</v>
      </c>
      <c r="I227" s="147">
        <v>9095</v>
      </c>
      <c r="J227" s="147">
        <v>-9094</v>
      </c>
      <c r="K227" s="147">
        <v>1</v>
      </c>
    </row>
    <row r="228" spans="1:11" x14ac:dyDescent="0.35">
      <c r="A228" s="143">
        <v>223</v>
      </c>
      <c r="B228" s="143">
        <v>2000400625</v>
      </c>
      <c r="C228" s="144" t="s">
        <v>5137</v>
      </c>
      <c r="D228" s="143">
        <v>2000400625</v>
      </c>
      <c r="E228" s="146" t="s">
        <v>5148</v>
      </c>
      <c r="F228" s="146" t="s">
        <v>4962</v>
      </c>
      <c r="G228" s="146" t="s">
        <v>5149</v>
      </c>
      <c r="H228" s="145" t="s">
        <v>5150</v>
      </c>
      <c r="I228" s="147">
        <v>488000</v>
      </c>
      <c r="J228" s="147">
        <v>-194483.7</v>
      </c>
      <c r="K228" s="147">
        <v>293516.3</v>
      </c>
    </row>
    <row r="229" spans="1:11" x14ac:dyDescent="0.35">
      <c r="A229" s="143">
        <v>224</v>
      </c>
      <c r="B229" s="143">
        <v>2000400625</v>
      </c>
      <c r="C229" s="144" t="s">
        <v>5137</v>
      </c>
      <c r="D229" s="143">
        <v>2000400625</v>
      </c>
      <c r="E229" s="146" t="s">
        <v>5151</v>
      </c>
      <c r="F229" s="146" t="s">
        <v>4962</v>
      </c>
      <c r="G229" s="146" t="s">
        <v>5149</v>
      </c>
      <c r="H229" s="145" t="s">
        <v>5152</v>
      </c>
      <c r="I229" s="147">
        <v>493805</v>
      </c>
      <c r="J229" s="147">
        <v>-196797.2</v>
      </c>
      <c r="K229" s="147">
        <v>297007.8</v>
      </c>
    </row>
    <row r="230" spans="1:11" x14ac:dyDescent="0.35">
      <c r="A230" s="143">
        <v>225</v>
      </c>
      <c r="B230" s="143">
        <v>2000400625</v>
      </c>
      <c r="C230" s="144" t="s">
        <v>5137</v>
      </c>
      <c r="D230" s="143">
        <v>2000400625</v>
      </c>
      <c r="E230" s="146" t="s">
        <v>5153</v>
      </c>
      <c r="F230" s="146" t="s">
        <v>4962</v>
      </c>
      <c r="G230" s="146" t="s">
        <v>5154</v>
      </c>
      <c r="H230" s="145" t="s">
        <v>5155</v>
      </c>
      <c r="I230" s="147">
        <v>306300</v>
      </c>
      <c r="J230" s="147">
        <v>-113177.15</v>
      </c>
      <c r="K230" s="147">
        <v>193122.85</v>
      </c>
    </row>
    <row r="231" spans="1:11" x14ac:dyDescent="0.35">
      <c r="A231" s="143">
        <v>226</v>
      </c>
      <c r="B231" s="143">
        <v>2000400644</v>
      </c>
      <c r="C231" s="144" t="s">
        <v>5019</v>
      </c>
      <c r="D231" s="143">
        <v>2000400644</v>
      </c>
      <c r="E231" s="146" t="s">
        <v>5350</v>
      </c>
      <c r="F231" s="146" t="s">
        <v>4962</v>
      </c>
      <c r="G231" s="146" t="s">
        <v>5351</v>
      </c>
      <c r="H231" s="145" t="s">
        <v>5352</v>
      </c>
      <c r="I231" s="147">
        <v>9250</v>
      </c>
      <c r="J231" s="147">
        <v>-9249</v>
      </c>
      <c r="K231" s="147">
        <v>1</v>
      </c>
    </row>
    <row r="232" spans="1:11" x14ac:dyDescent="0.35">
      <c r="A232" s="143">
        <v>227</v>
      </c>
      <c r="B232" s="143">
        <v>2000400644</v>
      </c>
      <c r="C232" s="144" t="s">
        <v>5019</v>
      </c>
      <c r="D232" s="143">
        <v>2000400644</v>
      </c>
      <c r="E232" s="146" t="s">
        <v>5353</v>
      </c>
      <c r="F232" s="146" t="s">
        <v>4962</v>
      </c>
      <c r="G232" s="146" t="s">
        <v>5354</v>
      </c>
      <c r="H232" s="145" t="s">
        <v>5355</v>
      </c>
      <c r="I232" s="147">
        <v>9700</v>
      </c>
      <c r="J232" s="147">
        <v>-9699</v>
      </c>
      <c r="K232" s="147">
        <v>1</v>
      </c>
    </row>
    <row r="233" spans="1:11" x14ac:dyDescent="0.35">
      <c r="A233" s="143">
        <v>228</v>
      </c>
      <c r="B233" s="143">
        <v>2000400659</v>
      </c>
      <c r="C233" s="144" t="s">
        <v>5488</v>
      </c>
      <c r="D233" s="143">
        <v>2000400659</v>
      </c>
      <c r="E233" s="146" t="s">
        <v>5489</v>
      </c>
      <c r="F233" s="146" t="s">
        <v>4962</v>
      </c>
      <c r="G233" s="146" t="s">
        <v>5490</v>
      </c>
      <c r="H233" s="145" t="s">
        <v>5491</v>
      </c>
      <c r="I233" s="147">
        <v>89000</v>
      </c>
      <c r="J233" s="147">
        <v>-88999</v>
      </c>
      <c r="K233" s="147">
        <v>1</v>
      </c>
    </row>
    <row r="234" spans="1:11" x14ac:dyDescent="0.35">
      <c r="A234" s="143">
        <v>229</v>
      </c>
      <c r="B234" s="143">
        <v>2000400659</v>
      </c>
      <c r="C234" s="144" t="s">
        <v>5488</v>
      </c>
      <c r="D234" s="143">
        <v>2000400659</v>
      </c>
      <c r="E234" s="146" t="s">
        <v>5492</v>
      </c>
      <c r="F234" s="146" t="s">
        <v>4962</v>
      </c>
      <c r="G234" s="146" t="s">
        <v>5493</v>
      </c>
      <c r="H234" s="145" t="s">
        <v>5494</v>
      </c>
      <c r="I234" s="147">
        <v>9600</v>
      </c>
      <c r="J234" s="147">
        <v>-9599</v>
      </c>
      <c r="K234" s="147">
        <v>1</v>
      </c>
    </row>
    <row r="235" spans="1:11" x14ac:dyDescent="0.35">
      <c r="A235" s="143">
        <v>230</v>
      </c>
      <c r="B235" s="143">
        <v>2000400659</v>
      </c>
      <c r="C235" s="144" t="s">
        <v>5488</v>
      </c>
      <c r="D235" s="143">
        <v>2000400659</v>
      </c>
      <c r="E235" s="146" t="s">
        <v>5495</v>
      </c>
      <c r="F235" s="146" t="s">
        <v>4962</v>
      </c>
      <c r="G235" s="146" t="s">
        <v>3798</v>
      </c>
      <c r="H235" s="145" t="s">
        <v>5496</v>
      </c>
      <c r="I235" s="147">
        <v>40000</v>
      </c>
      <c r="J235" s="147">
        <v>-39999</v>
      </c>
      <c r="K235" s="147">
        <v>1</v>
      </c>
    </row>
    <row r="236" spans="1:11" x14ac:dyDescent="0.35">
      <c r="A236" s="143">
        <v>231</v>
      </c>
      <c r="B236" s="143">
        <v>2000400663</v>
      </c>
      <c r="C236" s="144" t="s">
        <v>5444</v>
      </c>
      <c r="D236" s="143">
        <v>2000400663</v>
      </c>
      <c r="E236" s="146" t="s">
        <v>5445</v>
      </c>
      <c r="F236" s="146" t="s">
        <v>4962</v>
      </c>
      <c r="G236" s="146" t="s">
        <v>3687</v>
      </c>
      <c r="H236" s="145" t="s">
        <v>5446</v>
      </c>
      <c r="I236" s="147">
        <v>35310</v>
      </c>
      <c r="J236" s="147">
        <v>-35309</v>
      </c>
      <c r="K236" s="147">
        <v>1</v>
      </c>
    </row>
    <row r="237" spans="1:11" x14ac:dyDescent="0.35">
      <c r="A237" s="143">
        <v>232</v>
      </c>
      <c r="B237" s="143">
        <v>2000400663</v>
      </c>
      <c r="C237" s="144" t="s">
        <v>5444</v>
      </c>
      <c r="D237" s="143">
        <v>2000400663</v>
      </c>
      <c r="E237" s="146" t="s">
        <v>5447</v>
      </c>
      <c r="F237" s="146" t="s">
        <v>4962</v>
      </c>
      <c r="G237" s="146" t="s">
        <v>5448</v>
      </c>
      <c r="H237" s="145" t="s">
        <v>5449</v>
      </c>
      <c r="I237" s="147">
        <v>4911.3</v>
      </c>
      <c r="J237" s="147">
        <v>-4910.3</v>
      </c>
      <c r="K237" s="147">
        <v>1</v>
      </c>
    </row>
    <row r="238" spans="1:11" x14ac:dyDescent="0.35">
      <c r="A238" s="143">
        <v>233</v>
      </c>
      <c r="B238" s="143">
        <v>2000400663</v>
      </c>
      <c r="C238" s="144" t="s">
        <v>5444</v>
      </c>
      <c r="D238" s="143">
        <v>2000400663</v>
      </c>
      <c r="E238" s="146" t="s">
        <v>5450</v>
      </c>
      <c r="F238" s="146" t="s">
        <v>4962</v>
      </c>
      <c r="G238" s="146" t="s">
        <v>5451</v>
      </c>
      <c r="H238" s="145" t="s">
        <v>5452</v>
      </c>
      <c r="I238" s="147">
        <v>267500</v>
      </c>
      <c r="J238" s="147">
        <v>-46089.8</v>
      </c>
      <c r="K238" s="147">
        <v>221410.2</v>
      </c>
    </row>
    <row r="239" spans="1:11" x14ac:dyDescent="0.35">
      <c r="A239" s="143">
        <v>234</v>
      </c>
      <c r="B239" s="143">
        <v>2000400666</v>
      </c>
      <c r="C239" s="144" t="s">
        <v>5333</v>
      </c>
      <c r="D239" s="143">
        <v>2000400666</v>
      </c>
      <c r="E239" s="146" t="s">
        <v>5334</v>
      </c>
      <c r="F239" s="146" t="s">
        <v>4962</v>
      </c>
      <c r="G239" s="146" t="s">
        <v>5335</v>
      </c>
      <c r="H239" s="145" t="s">
        <v>5336</v>
      </c>
      <c r="I239" s="147">
        <v>390000</v>
      </c>
      <c r="J239" s="147">
        <v>-389999</v>
      </c>
      <c r="K239" s="147">
        <v>1</v>
      </c>
    </row>
    <row r="240" spans="1:11" x14ac:dyDescent="0.35">
      <c r="A240" s="143">
        <v>235</v>
      </c>
      <c r="B240" s="143">
        <v>2000400666</v>
      </c>
      <c r="C240" s="144" t="s">
        <v>5333</v>
      </c>
      <c r="D240" s="143">
        <v>2000400666</v>
      </c>
      <c r="E240" s="146" t="s">
        <v>5337</v>
      </c>
      <c r="F240" s="146" t="s">
        <v>4962</v>
      </c>
      <c r="G240" s="146" t="s">
        <v>5335</v>
      </c>
      <c r="H240" s="145" t="s">
        <v>5336</v>
      </c>
      <c r="I240" s="147">
        <v>110000</v>
      </c>
      <c r="J240" s="147">
        <v>-109999</v>
      </c>
      <c r="K240" s="147">
        <v>1</v>
      </c>
    </row>
    <row r="241" spans="1:11" x14ac:dyDescent="0.35">
      <c r="A241" s="143">
        <v>236</v>
      </c>
      <c r="B241" s="143">
        <v>2000400666</v>
      </c>
      <c r="C241" s="144" t="s">
        <v>5333</v>
      </c>
      <c r="D241" s="143">
        <v>2000400666</v>
      </c>
      <c r="E241" s="146" t="s">
        <v>5338</v>
      </c>
      <c r="F241" s="146" t="s">
        <v>4962</v>
      </c>
      <c r="G241" s="146" t="s">
        <v>5335</v>
      </c>
      <c r="H241" s="145" t="s">
        <v>5336</v>
      </c>
      <c r="I241" s="147">
        <v>206420</v>
      </c>
      <c r="J241" s="147">
        <v>-206419</v>
      </c>
      <c r="K241" s="147">
        <v>1</v>
      </c>
    </row>
    <row r="242" spans="1:11" x14ac:dyDescent="0.35">
      <c r="A242" s="143">
        <v>237</v>
      </c>
      <c r="B242" s="143">
        <v>2000400666</v>
      </c>
      <c r="C242" s="144" t="s">
        <v>5333</v>
      </c>
      <c r="D242" s="143">
        <v>2000400666</v>
      </c>
      <c r="E242" s="146" t="s">
        <v>5339</v>
      </c>
      <c r="F242" s="146" t="s">
        <v>4962</v>
      </c>
      <c r="G242" s="146" t="s">
        <v>5335</v>
      </c>
      <c r="H242" s="145" t="s">
        <v>5336</v>
      </c>
      <c r="I242" s="147">
        <v>113952</v>
      </c>
      <c r="J242" s="147">
        <v>-113951</v>
      </c>
      <c r="K242" s="147">
        <v>1</v>
      </c>
    </row>
    <row r="243" spans="1:11" x14ac:dyDescent="0.35">
      <c r="A243" s="143">
        <v>238</v>
      </c>
      <c r="B243" s="143">
        <v>2000400666</v>
      </c>
      <c r="C243" s="144" t="s">
        <v>5333</v>
      </c>
      <c r="D243" s="143">
        <v>2000400666</v>
      </c>
      <c r="E243" s="146" t="s">
        <v>5340</v>
      </c>
      <c r="F243" s="146" t="s">
        <v>4962</v>
      </c>
      <c r="G243" s="146" t="s">
        <v>5335</v>
      </c>
      <c r="H243" s="145" t="s">
        <v>5336</v>
      </c>
      <c r="I243" s="147">
        <v>136000</v>
      </c>
      <c r="J243" s="147">
        <v>-135999</v>
      </c>
      <c r="K243" s="147">
        <v>1</v>
      </c>
    </row>
    <row r="244" spans="1:11" x14ac:dyDescent="0.35">
      <c r="A244" s="143">
        <v>239</v>
      </c>
      <c r="B244" s="143">
        <v>2000400666</v>
      </c>
      <c r="C244" s="144" t="s">
        <v>5333</v>
      </c>
      <c r="D244" s="143">
        <v>2000400666</v>
      </c>
      <c r="E244" s="146" t="s">
        <v>5341</v>
      </c>
      <c r="F244" s="146" t="s">
        <v>4962</v>
      </c>
      <c r="G244" s="146" t="s">
        <v>5335</v>
      </c>
      <c r="H244" s="145" t="s">
        <v>5336</v>
      </c>
      <c r="I244" s="147">
        <v>16828</v>
      </c>
      <c r="J244" s="147">
        <v>-16827</v>
      </c>
      <c r="K244" s="147">
        <v>1</v>
      </c>
    </row>
    <row r="245" spans="1:11" x14ac:dyDescent="0.35">
      <c r="A245" s="143">
        <v>240</v>
      </c>
      <c r="B245" s="143">
        <v>2000400666</v>
      </c>
      <c r="C245" s="144" t="s">
        <v>5333</v>
      </c>
      <c r="D245" s="143">
        <v>2000400666</v>
      </c>
      <c r="E245" s="146" t="s">
        <v>5342</v>
      </c>
      <c r="F245" s="146" t="s">
        <v>4962</v>
      </c>
      <c r="G245" s="146" t="s">
        <v>5343</v>
      </c>
      <c r="H245" s="145" t="s">
        <v>5336</v>
      </c>
      <c r="I245" s="147">
        <v>1065000</v>
      </c>
      <c r="J245" s="147">
        <v>-1064999</v>
      </c>
      <c r="K245" s="147">
        <v>1</v>
      </c>
    </row>
    <row r="246" spans="1:11" x14ac:dyDescent="0.35">
      <c r="A246" s="143">
        <v>241</v>
      </c>
      <c r="B246" s="143">
        <v>2000400666</v>
      </c>
      <c r="C246" s="144" t="s">
        <v>5333</v>
      </c>
      <c r="D246" s="143">
        <v>2000400666</v>
      </c>
      <c r="E246" s="146" t="s">
        <v>5344</v>
      </c>
      <c r="F246" s="146" t="s">
        <v>4962</v>
      </c>
      <c r="G246" s="146" t="s">
        <v>5345</v>
      </c>
      <c r="H246" s="145" t="s">
        <v>5346</v>
      </c>
      <c r="I246" s="147">
        <v>488000</v>
      </c>
      <c r="J246" s="147">
        <v>-487999</v>
      </c>
      <c r="K246" s="147">
        <v>1</v>
      </c>
    </row>
    <row r="247" spans="1:11" x14ac:dyDescent="0.35">
      <c r="A247" s="143">
        <v>242</v>
      </c>
      <c r="B247" s="143">
        <v>2000400666</v>
      </c>
      <c r="C247" s="144" t="s">
        <v>5333</v>
      </c>
      <c r="D247" s="143">
        <v>2000400666</v>
      </c>
      <c r="E247" s="146" t="s">
        <v>5347</v>
      </c>
      <c r="F247" s="146" t="s">
        <v>4962</v>
      </c>
      <c r="G247" s="146" t="s">
        <v>5348</v>
      </c>
      <c r="H247" s="145" t="s">
        <v>5349</v>
      </c>
      <c r="I247" s="147">
        <v>371000</v>
      </c>
      <c r="J247" s="147">
        <v>-370999</v>
      </c>
      <c r="K247" s="147">
        <v>1</v>
      </c>
    </row>
    <row r="248" spans="1:11" x14ac:dyDescent="0.35">
      <c r="A248" s="143">
        <v>243</v>
      </c>
      <c r="B248" s="143">
        <v>2000400677</v>
      </c>
      <c r="C248" s="144" t="s">
        <v>5015</v>
      </c>
      <c r="D248" s="143">
        <v>2000400677</v>
      </c>
      <c r="E248" s="146" t="s">
        <v>5294</v>
      </c>
      <c r="F248" s="146" t="s">
        <v>4962</v>
      </c>
      <c r="G248" s="146" t="s">
        <v>5295</v>
      </c>
      <c r="H248" s="145" t="s">
        <v>5296</v>
      </c>
      <c r="I248" s="147">
        <v>99000</v>
      </c>
      <c r="J248" s="147">
        <v>-98999</v>
      </c>
      <c r="K248" s="147">
        <v>1</v>
      </c>
    </row>
    <row r="249" spans="1:11" x14ac:dyDescent="0.35">
      <c r="A249" s="143">
        <v>244</v>
      </c>
      <c r="B249" s="143">
        <v>2000400733</v>
      </c>
      <c r="C249" s="144" t="s">
        <v>5281</v>
      </c>
      <c r="D249" s="143">
        <v>2000400773</v>
      </c>
      <c r="E249" s="146" t="s">
        <v>5282</v>
      </c>
      <c r="F249" s="146" t="s">
        <v>4962</v>
      </c>
      <c r="G249" s="146" t="s">
        <v>1237</v>
      </c>
      <c r="H249" s="145" t="s">
        <v>5283</v>
      </c>
      <c r="I249" s="147">
        <v>56400</v>
      </c>
      <c r="J249" s="147">
        <v>-4017.53</v>
      </c>
      <c r="K249" s="147">
        <v>52382.47</v>
      </c>
    </row>
    <row r="250" spans="1:11" x14ac:dyDescent="0.35">
      <c r="A250" s="143">
        <v>245</v>
      </c>
      <c r="B250" s="143">
        <v>2000400733</v>
      </c>
      <c r="C250" s="144" t="s">
        <v>5281</v>
      </c>
      <c r="D250" s="143">
        <v>2000400773</v>
      </c>
      <c r="E250" s="146" t="s">
        <v>5284</v>
      </c>
      <c r="F250" s="146" t="s">
        <v>4962</v>
      </c>
      <c r="G250" s="146" t="s">
        <v>1237</v>
      </c>
      <c r="H250" s="145" t="s">
        <v>5285</v>
      </c>
      <c r="I250" s="147">
        <v>56400</v>
      </c>
      <c r="J250" s="147">
        <v>-4017.53</v>
      </c>
      <c r="K250" s="147">
        <v>52382.47</v>
      </c>
    </row>
    <row r="251" spans="1:11" x14ac:dyDescent="0.35">
      <c r="A251" s="143">
        <v>246</v>
      </c>
      <c r="B251" s="143">
        <v>2000400809</v>
      </c>
      <c r="C251" s="144" t="s">
        <v>5263</v>
      </c>
      <c r="D251" s="143">
        <v>2000400809</v>
      </c>
      <c r="E251" s="146" t="s">
        <v>5264</v>
      </c>
      <c r="F251" s="146" t="s">
        <v>4962</v>
      </c>
      <c r="G251" s="146" t="s">
        <v>4135</v>
      </c>
      <c r="H251" s="145" t="s">
        <v>5265</v>
      </c>
      <c r="I251" s="147">
        <v>39444</v>
      </c>
      <c r="J251" s="147">
        <v>-832.1</v>
      </c>
      <c r="K251" s="147">
        <v>38611.9</v>
      </c>
    </row>
    <row r="252" spans="1:11" x14ac:dyDescent="0.35">
      <c r="A252" s="143">
        <v>247</v>
      </c>
      <c r="B252" s="143">
        <v>2000400825</v>
      </c>
      <c r="C252" s="144" t="s">
        <v>5362</v>
      </c>
      <c r="D252" s="143">
        <v>2000400825</v>
      </c>
      <c r="E252" s="146" t="s">
        <v>5363</v>
      </c>
      <c r="F252" s="146" t="s">
        <v>4962</v>
      </c>
      <c r="G252" s="146" t="s">
        <v>5364</v>
      </c>
      <c r="H252" s="145" t="s">
        <v>5365</v>
      </c>
      <c r="I252" s="147">
        <v>50700</v>
      </c>
      <c r="J252" s="147">
        <v>-13520</v>
      </c>
      <c r="K252" s="147">
        <v>37180</v>
      </c>
    </row>
    <row r="253" spans="1:11" x14ac:dyDescent="0.35">
      <c r="A253" s="143">
        <v>248</v>
      </c>
      <c r="B253" s="143">
        <v>2000400825</v>
      </c>
      <c r="C253" s="144" t="s">
        <v>5362</v>
      </c>
      <c r="D253" s="143">
        <v>2000400825</v>
      </c>
      <c r="E253" s="146" t="s">
        <v>5366</v>
      </c>
      <c r="F253" s="146" t="s">
        <v>4962</v>
      </c>
      <c r="G253" s="146" t="s">
        <v>5364</v>
      </c>
      <c r="H253" s="145" t="s">
        <v>5365</v>
      </c>
      <c r="I253" s="147">
        <v>50700</v>
      </c>
      <c r="J253" s="147">
        <v>-13520</v>
      </c>
      <c r="K253" s="147">
        <v>37180</v>
      </c>
    </row>
    <row r="254" spans="1:11" x14ac:dyDescent="0.35">
      <c r="A254" s="143">
        <v>249</v>
      </c>
      <c r="B254" s="143">
        <v>2000400825</v>
      </c>
      <c r="C254" s="144" t="s">
        <v>5362</v>
      </c>
      <c r="D254" s="143">
        <v>2000400825</v>
      </c>
      <c r="E254" s="146" t="s">
        <v>5367</v>
      </c>
      <c r="F254" s="146" t="s">
        <v>4962</v>
      </c>
      <c r="G254" s="146" t="s">
        <v>5364</v>
      </c>
      <c r="H254" s="145" t="s">
        <v>5365</v>
      </c>
      <c r="I254" s="147">
        <v>50700</v>
      </c>
      <c r="J254" s="147">
        <v>-13520</v>
      </c>
      <c r="K254" s="147">
        <v>37180</v>
      </c>
    </row>
    <row r="255" spans="1:11" x14ac:dyDescent="0.35">
      <c r="A255" s="143">
        <v>250</v>
      </c>
      <c r="B255" s="143">
        <v>2000400825</v>
      </c>
      <c r="C255" s="144" t="s">
        <v>5362</v>
      </c>
      <c r="D255" s="143">
        <v>2000400825</v>
      </c>
      <c r="E255" s="146" t="s">
        <v>5368</v>
      </c>
      <c r="F255" s="146" t="s">
        <v>4962</v>
      </c>
      <c r="G255" s="146" t="s">
        <v>5364</v>
      </c>
      <c r="H255" s="145" t="s">
        <v>5365</v>
      </c>
      <c r="I255" s="147">
        <v>50700</v>
      </c>
      <c r="J255" s="147">
        <v>-13520</v>
      </c>
      <c r="K255" s="147">
        <v>37180</v>
      </c>
    </row>
    <row r="256" spans="1:11" x14ac:dyDescent="0.35">
      <c r="A256" s="143">
        <v>251</v>
      </c>
      <c r="B256" s="143">
        <v>2000400825</v>
      </c>
      <c r="C256" s="144" t="s">
        <v>5362</v>
      </c>
      <c r="D256" s="143">
        <v>2000400825</v>
      </c>
      <c r="E256" s="146" t="s">
        <v>5369</v>
      </c>
      <c r="F256" s="146" t="s">
        <v>4962</v>
      </c>
      <c r="G256" s="146" t="s">
        <v>5364</v>
      </c>
      <c r="H256" s="145" t="s">
        <v>5365</v>
      </c>
      <c r="I256" s="147">
        <v>50700</v>
      </c>
      <c r="J256" s="147">
        <v>-13520</v>
      </c>
      <c r="K256" s="147">
        <v>37180</v>
      </c>
    </row>
    <row r="257" spans="1:11" x14ac:dyDescent="0.35">
      <c r="A257" s="143">
        <v>252</v>
      </c>
      <c r="B257" s="143">
        <v>2000400825</v>
      </c>
      <c r="C257" s="144" t="s">
        <v>5362</v>
      </c>
      <c r="D257" s="143">
        <v>2000400825</v>
      </c>
      <c r="E257" s="146" t="s">
        <v>5370</v>
      </c>
      <c r="F257" s="146" t="s">
        <v>4962</v>
      </c>
      <c r="G257" s="146" t="s">
        <v>5364</v>
      </c>
      <c r="H257" s="145" t="s">
        <v>5365</v>
      </c>
      <c r="I257" s="147">
        <v>50700</v>
      </c>
      <c r="J257" s="147">
        <v>-13520</v>
      </c>
      <c r="K257" s="147">
        <v>37180</v>
      </c>
    </row>
    <row r="258" spans="1:11" x14ac:dyDescent="0.35">
      <c r="A258" s="143">
        <v>253</v>
      </c>
      <c r="B258" s="143">
        <v>2000400825</v>
      </c>
      <c r="C258" s="144" t="s">
        <v>5362</v>
      </c>
      <c r="D258" s="143">
        <v>2000400825</v>
      </c>
      <c r="E258" s="146" t="s">
        <v>5371</v>
      </c>
      <c r="F258" s="146" t="s">
        <v>4962</v>
      </c>
      <c r="G258" s="146" t="s">
        <v>5364</v>
      </c>
      <c r="H258" s="145" t="s">
        <v>5365</v>
      </c>
      <c r="I258" s="147">
        <v>50700</v>
      </c>
      <c r="J258" s="147">
        <v>-13520</v>
      </c>
      <c r="K258" s="147">
        <v>37180</v>
      </c>
    </row>
    <row r="259" spans="1:11" x14ac:dyDescent="0.35">
      <c r="A259" s="143">
        <v>254</v>
      </c>
      <c r="B259" s="143">
        <v>2000400825</v>
      </c>
      <c r="C259" s="144" t="s">
        <v>5362</v>
      </c>
      <c r="D259" s="143">
        <v>2000400825</v>
      </c>
      <c r="E259" s="146" t="s">
        <v>5372</v>
      </c>
      <c r="F259" s="146" t="s">
        <v>4962</v>
      </c>
      <c r="G259" s="146" t="s">
        <v>5364</v>
      </c>
      <c r="H259" s="145" t="s">
        <v>5365</v>
      </c>
      <c r="I259" s="147">
        <v>50700</v>
      </c>
      <c r="J259" s="147">
        <v>-13520</v>
      </c>
      <c r="K259" s="147">
        <v>37180</v>
      </c>
    </row>
    <row r="260" spans="1:11" x14ac:dyDescent="0.35">
      <c r="A260" s="143">
        <v>255</v>
      </c>
      <c r="B260" s="143">
        <v>2000400825</v>
      </c>
      <c r="C260" s="144" t="s">
        <v>5362</v>
      </c>
      <c r="D260" s="143">
        <v>2000400825</v>
      </c>
      <c r="E260" s="146" t="s">
        <v>5373</v>
      </c>
      <c r="F260" s="146" t="s">
        <v>4962</v>
      </c>
      <c r="G260" s="146" t="s">
        <v>5364</v>
      </c>
      <c r="H260" s="145" t="s">
        <v>5365</v>
      </c>
      <c r="I260" s="147">
        <v>50700</v>
      </c>
      <c r="J260" s="147">
        <v>-13520</v>
      </c>
      <c r="K260" s="147">
        <v>37180</v>
      </c>
    </row>
    <row r="261" spans="1:11" x14ac:dyDescent="0.35">
      <c r="A261" s="143">
        <v>256</v>
      </c>
      <c r="B261" s="143">
        <v>2000400825</v>
      </c>
      <c r="C261" s="144" t="s">
        <v>5362</v>
      </c>
      <c r="D261" s="143">
        <v>2000400825</v>
      </c>
      <c r="E261" s="146" t="s">
        <v>5374</v>
      </c>
      <c r="F261" s="146" t="s">
        <v>4962</v>
      </c>
      <c r="G261" s="146" t="s">
        <v>5364</v>
      </c>
      <c r="H261" s="145" t="s">
        <v>5365</v>
      </c>
      <c r="I261" s="147">
        <v>50700</v>
      </c>
      <c r="J261" s="147">
        <v>-13520</v>
      </c>
      <c r="K261" s="147">
        <v>37180</v>
      </c>
    </row>
    <row r="262" spans="1:11" x14ac:dyDescent="0.35">
      <c r="A262" s="143">
        <v>257</v>
      </c>
      <c r="B262" s="143">
        <v>2000400825</v>
      </c>
      <c r="C262" s="144" t="s">
        <v>5362</v>
      </c>
      <c r="D262" s="143">
        <v>2000400825</v>
      </c>
      <c r="E262" s="146" t="s">
        <v>5375</v>
      </c>
      <c r="F262" s="146" t="s">
        <v>4962</v>
      </c>
      <c r="G262" s="146" t="s">
        <v>5364</v>
      </c>
      <c r="H262" s="145" t="s">
        <v>5365</v>
      </c>
      <c r="I262" s="147">
        <v>50700</v>
      </c>
      <c r="J262" s="147">
        <v>-13520</v>
      </c>
      <c r="K262" s="147">
        <v>37180</v>
      </c>
    </row>
    <row r="263" spans="1:11" x14ac:dyDescent="0.35">
      <c r="A263" s="143">
        <v>258</v>
      </c>
      <c r="B263" s="143">
        <v>2000400825</v>
      </c>
      <c r="C263" s="144" t="s">
        <v>5362</v>
      </c>
      <c r="D263" s="143">
        <v>2000400825</v>
      </c>
      <c r="E263" s="146" t="s">
        <v>5376</v>
      </c>
      <c r="F263" s="146" t="s">
        <v>4962</v>
      </c>
      <c r="G263" s="146" t="s">
        <v>5364</v>
      </c>
      <c r="H263" s="145" t="s">
        <v>5365</v>
      </c>
      <c r="I263" s="147">
        <v>50700</v>
      </c>
      <c r="J263" s="147">
        <v>-13520</v>
      </c>
      <c r="K263" s="147">
        <v>37180</v>
      </c>
    </row>
    <row r="264" spans="1:11" x14ac:dyDescent="0.35">
      <c r="A264" s="143">
        <v>259</v>
      </c>
      <c r="B264" s="143">
        <v>2000400825</v>
      </c>
      <c r="C264" s="144" t="s">
        <v>5362</v>
      </c>
      <c r="D264" s="143">
        <v>2000400825</v>
      </c>
      <c r="E264" s="146" t="s">
        <v>5377</v>
      </c>
      <c r="F264" s="146" t="s">
        <v>4962</v>
      </c>
      <c r="G264" s="146" t="s">
        <v>5364</v>
      </c>
      <c r="H264" s="145" t="s">
        <v>5365</v>
      </c>
      <c r="I264" s="147">
        <v>50700</v>
      </c>
      <c r="J264" s="147">
        <v>-13520</v>
      </c>
      <c r="K264" s="147">
        <v>37180</v>
      </c>
    </row>
    <row r="265" spans="1:11" x14ac:dyDescent="0.35">
      <c r="A265" s="143">
        <v>260</v>
      </c>
      <c r="B265" s="143">
        <v>2000400825</v>
      </c>
      <c r="C265" s="144" t="s">
        <v>5362</v>
      </c>
      <c r="D265" s="143">
        <v>2000400825</v>
      </c>
      <c r="E265" s="146" t="s">
        <v>5378</v>
      </c>
      <c r="F265" s="146" t="s">
        <v>4962</v>
      </c>
      <c r="G265" s="146" t="s">
        <v>5364</v>
      </c>
      <c r="H265" s="145" t="s">
        <v>5365</v>
      </c>
      <c r="I265" s="147">
        <v>50700</v>
      </c>
      <c r="J265" s="147">
        <v>-13520</v>
      </c>
      <c r="K265" s="147">
        <v>37180</v>
      </c>
    </row>
    <row r="266" spans="1:11" x14ac:dyDescent="0.35">
      <c r="A266" s="143">
        <v>261</v>
      </c>
      <c r="B266" s="143">
        <v>2000400825</v>
      </c>
      <c r="C266" s="144" t="s">
        <v>5362</v>
      </c>
      <c r="D266" s="143">
        <v>2000400825</v>
      </c>
      <c r="E266" s="146" t="s">
        <v>5379</v>
      </c>
      <c r="F266" s="146" t="s">
        <v>4962</v>
      </c>
      <c r="G266" s="146" t="s">
        <v>5364</v>
      </c>
      <c r="H266" s="145" t="s">
        <v>5365</v>
      </c>
      <c r="I266" s="147">
        <v>50700</v>
      </c>
      <c r="J266" s="147">
        <v>-13520</v>
      </c>
      <c r="K266" s="147">
        <v>37180</v>
      </c>
    </row>
    <row r="267" spans="1:11" x14ac:dyDescent="0.35">
      <c r="A267" s="143">
        <v>262</v>
      </c>
      <c r="B267" s="143">
        <v>2000400825</v>
      </c>
      <c r="C267" s="144" t="s">
        <v>5362</v>
      </c>
      <c r="D267" s="143">
        <v>2000400825</v>
      </c>
      <c r="E267" s="146" t="s">
        <v>5380</v>
      </c>
      <c r="F267" s="146" t="s">
        <v>4962</v>
      </c>
      <c r="G267" s="146" t="s">
        <v>5364</v>
      </c>
      <c r="H267" s="145" t="s">
        <v>5365</v>
      </c>
      <c r="I267" s="147">
        <v>50700</v>
      </c>
      <c r="J267" s="147">
        <v>-13520</v>
      </c>
      <c r="K267" s="147">
        <v>37180</v>
      </c>
    </row>
    <row r="268" spans="1:11" x14ac:dyDescent="0.35">
      <c r="A268" s="143">
        <v>263</v>
      </c>
      <c r="B268" s="143">
        <v>2000400825</v>
      </c>
      <c r="C268" s="144" t="s">
        <v>5362</v>
      </c>
      <c r="D268" s="143">
        <v>2000400825</v>
      </c>
      <c r="E268" s="146" t="s">
        <v>5381</v>
      </c>
      <c r="F268" s="146" t="s">
        <v>4962</v>
      </c>
      <c r="G268" s="146" t="s">
        <v>5364</v>
      </c>
      <c r="H268" s="145" t="s">
        <v>5365</v>
      </c>
      <c r="I268" s="147">
        <v>50700</v>
      </c>
      <c r="J268" s="147">
        <v>-13520</v>
      </c>
      <c r="K268" s="147">
        <v>37180</v>
      </c>
    </row>
    <row r="269" spans="1:11" x14ac:dyDescent="0.35">
      <c r="A269" s="143">
        <v>264</v>
      </c>
      <c r="B269" s="143">
        <v>2000400825</v>
      </c>
      <c r="C269" s="144" t="s">
        <v>5362</v>
      </c>
      <c r="D269" s="143">
        <v>2000400825</v>
      </c>
      <c r="E269" s="146" t="s">
        <v>5382</v>
      </c>
      <c r="F269" s="146" t="s">
        <v>4962</v>
      </c>
      <c r="G269" s="146" t="s">
        <v>5364</v>
      </c>
      <c r="H269" s="145" t="s">
        <v>5365</v>
      </c>
      <c r="I269" s="147">
        <v>50700</v>
      </c>
      <c r="J269" s="147">
        <v>-13520</v>
      </c>
      <c r="K269" s="147">
        <v>37180</v>
      </c>
    </row>
    <row r="270" spans="1:11" x14ac:dyDescent="0.35">
      <c r="A270" s="143">
        <v>265</v>
      </c>
      <c r="B270" s="143">
        <v>2000400825</v>
      </c>
      <c r="C270" s="144" t="s">
        <v>5362</v>
      </c>
      <c r="D270" s="143">
        <v>2000400825</v>
      </c>
      <c r="E270" s="146" t="s">
        <v>5383</v>
      </c>
      <c r="F270" s="146" t="s">
        <v>4962</v>
      </c>
      <c r="G270" s="146" t="s">
        <v>5364</v>
      </c>
      <c r="H270" s="145" t="s">
        <v>5365</v>
      </c>
      <c r="I270" s="147">
        <v>50700</v>
      </c>
      <c r="J270" s="147">
        <v>-13520</v>
      </c>
      <c r="K270" s="147">
        <v>37180</v>
      </c>
    </row>
    <row r="271" spans="1:11" x14ac:dyDescent="0.35">
      <c r="A271" s="143">
        <v>266</v>
      </c>
      <c r="B271" s="143">
        <v>2000400825</v>
      </c>
      <c r="C271" s="144" t="s">
        <v>5362</v>
      </c>
      <c r="D271" s="143">
        <v>2000400825</v>
      </c>
      <c r="E271" s="146" t="s">
        <v>5384</v>
      </c>
      <c r="F271" s="146" t="s">
        <v>4962</v>
      </c>
      <c r="G271" s="146" t="s">
        <v>5364</v>
      </c>
      <c r="H271" s="145" t="s">
        <v>5385</v>
      </c>
      <c r="I271" s="147">
        <v>17900</v>
      </c>
      <c r="J271" s="147">
        <v>-4773.32</v>
      </c>
      <c r="K271" s="147">
        <v>13126.68</v>
      </c>
    </row>
    <row r="272" spans="1:11" x14ac:dyDescent="0.35">
      <c r="A272" s="143">
        <v>267</v>
      </c>
      <c r="B272" s="143">
        <v>2000400825</v>
      </c>
      <c r="C272" s="144" t="s">
        <v>5362</v>
      </c>
      <c r="D272" s="143">
        <v>2000400825</v>
      </c>
      <c r="E272" s="146" t="s">
        <v>5386</v>
      </c>
      <c r="F272" s="146" t="s">
        <v>4962</v>
      </c>
      <c r="G272" s="146" t="s">
        <v>5364</v>
      </c>
      <c r="H272" s="145" t="s">
        <v>5387</v>
      </c>
      <c r="I272" s="147">
        <v>37900</v>
      </c>
      <c r="J272" s="147">
        <v>-10106.68</v>
      </c>
      <c r="K272" s="147">
        <v>27793.32</v>
      </c>
    </row>
    <row r="273" spans="1:11" x14ac:dyDescent="0.35">
      <c r="A273" s="143">
        <v>268</v>
      </c>
      <c r="B273" s="143">
        <v>2000400825</v>
      </c>
      <c r="C273" s="144" t="s">
        <v>5362</v>
      </c>
      <c r="D273" s="143">
        <v>2000400825</v>
      </c>
      <c r="E273" s="146" t="s">
        <v>5388</v>
      </c>
      <c r="F273" s="146" t="s">
        <v>4962</v>
      </c>
      <c r="G273" s="146" t="s">
        <v>5364</v>
      </c>
      <c r="H273" s="145" t="s">
        <v>5387</v>
      </c>
      <c r="I273" s="147">
        <v>37900</v>
      </c>
      <c r="J273" s="147">
        <v>-10106.68</v>
      </c>
      <c r="K273" s="147">
        <v>27793.32</v>
      </c>
    </row>
    <row r="274" spans="1:11" x14ac:dyDescent="0.35">
      <c r="A274" s="143">
        <v>269</v>
      </c>
      <c r="B274" s="143">
        <v>2000400825</v>
      </c>
      <c r="C274" s="144" t="s">
        <v>5362</v>
      </c>
      <c r="D274" s="143">
        <v>2000400825</v>
      </c>
      <c r="E274" s="146" t="s">
        <v>5389</v>
      </c>
      <c r="F274" s="146" t="s">
        <v>4962</v>
      </c>
      <c r="G274" s="146" t="s">
        <v>5364</v>
      </c>
      <c r="H274" s="145" t="s">
        <v>5390</v>
      </c>
      <c r="I274" s="147">
        <v>25900</v>
      </c>
      <c r="J274" s="147">
        <v>-6906.68</v>
      </c>
      <c r="K274" s="147">
        <v>18993.32</v>
      </c>
    </row>
    <row r="275" spans="1:11" x14ac:dyDescent="0.35">
      <c r="A275" s="143">
        <v>270</v>
      </c>
      <c r="B275" s="143">
        <v>2000400825</v>
      </c>
      <c r="C275" s="144" t="s">
        <v>5362</v>
      </c>
      <c r="D275" s="143">
        <v>2000400825</v>
      </c>
      <c r="E275" s="146" t="s">
        <v>5391</v>
      </c>
      <c r="F275" s="146" t="s">
        <v>4962</v>
      </c>
      <c r="G275" s="146" t="s">
        <v>5364</v>
      </c>
      <c r="H275" s="145" t="s">
        <v>5390</v>
      </c>
      <c r="I275" s="147">
        <v>25900</v>
      </c>
      <c r="J275" s="147">
        <v>-6906.68</v>
      </c>
      <c r="K275" s="147">
        <v>18993.32</v>
      </c>
    </row>
    <row r="276" spans="1:11" x14ac:dyDescent="0.35">
      <c r="A276" s="143">
        <v>271</v>
      </c>
      <c r="B276" s="143">
        <v>2000400825</v>
      </c>
      <c r="C276" s="144" t="s">
        <v>5362</v>
      </c>
      <c r="D276" s="143">
        <v>2000400825</v>
      </c>
      <c r="E276" s="146" t="s">
        <v>5392</v>
      </c>
      <c r="F276" s="146" t="s">
        <v>4962</v>
      </c>
      <c r="G276" s="146" t="s">
        <v>5364</v>
      </c>
      <c r="H276" s="145" t="s">
        <v>5390</v>
      </c>
      <c r="I276" s="147">
        <v>25900</v>
      </c>
      <c r="J276" s="147">
        <v>-6906.68</v>
      </c>
      <c r="K276" s="147">
        <v>18993.32</v>
      </c>
    </row>
    <row r="277" spans="1:11" x14ac:dyDescent="0.35">
      <c r="A277" s="143">
        <v>272</v>
      </c>
      <c r="B277" s="143">
        <v>2000400825</v>
      </c>
      <c r="C277" s="144" t="s">
        <v>5362</v>
      </c>
      <c r="D277" s="143">
        <v>2000400825</v>
      </c>
      <c r="E277" s="146" t="s">
        <v>5393</v>
      </c>
      <c r="F277" s="146" t="s">
        <v>4962</v>
      </c>
      <c r="G277" s="146" t="s">
        <v>5364</v>
      </c>
      <c r="H277" s="145" t="s">
        <v>5390</v>
      </c>
      <c r="I277" s="147">
        <v>25900</v>
      </c>
      <c r="J277" s="147">
        <v>-6906.68</v>
      </c>
      <c r="K277" s="147">
        <v>18993.32</v>
      </c>
    </row>
    <row r="278" spans="1:11" x14ac:dyDescent="0.35">
      <c r="A278" s="143">
        <v>273</v>
      </c>
      <c r="B278" s="143">
        <v>2000400825</v>
      </c>
      <c r="C278" s="144" t="s">
        <v>5362</v>
      </c>
      <c r="D278" s="143">
        <v>2000400825</v>
      </c>
      <c r="E278" s="146" t="s">
        <v>5394</v>
      </c>
      <c r="F278" s="146" t="s">
        <v>4962</v>
      </c>
      <c r="G278" s="146" t="s">
        <v>5364</v>
      </c>
      <c r="H278" s="145" t="s">
        <v>5395</v>
      </c>
      <c r="I278" s="147">
        <v>15900</v>
      </c>
      <c r="J278" s="147">
        <v>-4240</v>
      </c>
      <c r="K278" s="147">
        <v>11660</v>
      </c>
    </row>
    <row r="279" spans="1:11" x14ac:dyDescent="0.35">
      <c r="A279" s="143">
        <v>274</v>
      </c>
      <c r="B279" s="143">
        <v>2000400825</v>
      </c>
      <c r="C279" s="144" t="s">
        <v>5362</v>
      </c>
      <c r="D279" s="143">
        <v>2000400825</v>
      </c>
      <c r="E279" s="146" t="s">
        <v>5396</v>
      </c>
      <c r="F279" s="146" t="s">
        <v>4962</v>
      </c>
      <c r="G279" s="146" t="s">
        <v>5364</v>
      </c>
      <c r="H279" s="145" t="s">
        <v>5397</v>
      </c>
      <c r="I279" s="147">
        <v>1195900</v>
      </c>
      <c r="J279" s="147">
        <v>-318906.68</v>
      </c>
      <c r="K279" s="147">
        <v>876993.32</v>
      </c>
    </row>
    <row r="280" spans="1:11" x14ac:dyDescent="0.35">
      <c r="A280" s="143">
        <v>275</v>
      </c>
      <c r="B280" s="143">
        <v>2000400825</v>
      </c>
      <c r="C280" s="144" t="s">
        <v>5362</v>
      </c>
      <c r="D280" s="143">
        <v>2000400825</v>
      </c>
      <c r="E280" s="146" t="s">
        <v>5398</v>
      </c>
      <c r="F280" s="146" t="s">
        <v>4962</v>
      </c>
      <c r="G280" s="146" t="s">
        <v>5364</v>
      </c>
      <c r="H280" s="145" t="s">
        <v>5399</v>
      </c>
      <c r="I280" s="147">
        <v>65000</v>
      </c>
      <c r="J280" s="147">
        <v>-17333.32</v>
      </c>
      <c r="K280" s="147">
        <v>47666.68</v>
      </c>
    </row>
    <row r="281" spans="1:11" x14ac:dyDescent="0.35">
      <c r="A281" s="143">
        <v>276</v>
      </c>
      <c r="B281" s="143">
        <v>2000400825</v>
      </c>
      <c r="C281" s="144" t="s">
        <v>5362</v>
      </c>
      <c r="D281" s="143">
        <v>2000400825</v>
      </c>
      <c r="E281" s="146" t="s">
        <v>5400</v>
      </c>
      <c r="F281" s="146" t="s">
        <v>4962</v>
      </c>
      <c r="G281" s="146" t="s">
        <v>5364</v>
      </c>
      <c r="H281" s="145" t="s">
        <v>5401</v>
      </c>
      <c r="I281" s="147">
        <v>19900</v>
      </c>
      <c r="J281" s="147">
        <v>-5306.68</v>
      </c>
      <c r="K281" s="147">
        <v>14593.32</v>
      </c>
    </row>
    <row r="282" spans="1:11" x14ac:dyDescent="0.35">
      <c r="A282" s="143">
        <v>277</v>
      </c>
      <c r="B282" s="143">
        <v>2000400825</v>
      </c>
      <c r="C282" s="144" t="s">
        <v>5362</v>
      </c>
      <c r="D282" s="143">
        <v>2000400825</v>
      </c>
      <c r="E282" s="146" t="s">
        <v>5402</v>
      </c>
      <c r="F282" s="146" t="s">
        <v>4962</v>
      </c>
      <c r="G282" s="146" t="s">
        <v>5364</v>
      </c>
      <c r="H282" s="145" t="s">
        <v>5403</v>
      </c>
      <c r="I282" s="147">
        <v>4500</v>
      </c>
      <c r="J282" s="147">
        <v>-1200</v>
      </c>
      <c r="K282" s="147">
        <v>3300</v>
      </c>
    </row>
    <row r="283" spans="1:11" x14ac:dyDescent="0.35">
      <c r="A283" s="143">
        <v>278</v>
      </c>
      <c r="B283" s="143">
        <v>2000400825</v>
      </c>
      <c r="C283" s="144" t="s">
        <v>5362</v>
      </c>
      <c r="D283" s="143">
        <v>2000400825</v>
      </c>
      <c r="E283" s="146" t="s">
        <v>5404</v>
      </c>
      <c r="F283" s="146" t="s">
        <v>4962</v>
      </c>
      <c r="G283" s="146" t="s">
        <v>5364</v>
      </c>
      <c r="H283" s="145" t="s">
        <v>5403</v>
      </c>
      <c r="I283" s="147">
        <v>4500</v>
      </c>
      <c r="J283" s="147">
        <v>-1200</v>
      </c>
      <c r="K283" s="147">
        <v>3300</v>
      </c>
    </row>
    <row r="284" spans="1:11" x14ac:dyDescent="0.35">
      <c r="A284" s="143">
        <v>279</v>
      </c>
      <c r="B284" s="143">
        <v>2000400825</v>
      </c>
      <c r="C284" s="144" t="s">
        <v>5362</v>
      </c>
      <c r="D284" s="143">
        <v>2000400825</v>
      </c>
      <c r="E284" s="146" t="s">
        <v>5405</v>
      </c>
      <c r="F284" s="146" t="s">
        <v>4962</v>
      </c>
      <c r="G284" s="146" t="s">
        <v>5364</v>
      </c>
      <c r="H284" s="145" t="s">
        <v>5406</v>
      </c>
      <c r="I284" s="147">
        <v>49000</v>
      </c>
      <c r="J284" s="147">
        <v>-13066.68</v>
      </c>
      <c r="K284" s="147">
        <v>35933.32</v>
      </c>
    </row>
    <row r="285" spans="1:11" x14ac:dyDescent="0.35">
      <c r="A285" s="143">
        <v>280</v>
      </c>
      <c r="B285" s="143">
        <v>2000400825</v>
      </c>
      <c r="C285" s="144" t="s">
        <v>5362</v>
      </c>
      <c r="D285" s="143">
        <v>2000400825</v>
      </c>
      <c r="E285" s="146" t="s">
        <v>5407</v>
      </c>
      <c r="F285" s="146" t="s">
        <v>4962</v>
      </c>
      <c r="G285" s="146" t="s">
        <v>5364</v>
      </c>
      <c r="H285" s="145" t="s">
        <v>5408</v>
      </c>
      <c r="I285" s="147">
        <v>49000</v>
      </c>
      <c r="J285" s="147">
        <v>-13066.68</v>
      </c>
      <c r="K285" s="147">
        <v>35933.32</v>
      </c>
    </row>
    <row r="286" spans="1:11" x14ac:dyDescent="0.35">
      <c r="A286" s="143">
        <v>281</v>
      </c>
      <c r="B286" s="143">
        <v>2000400825</v>
      </c>
      <c r="C286" s="144" t="s">
        <v>5362</v>
      </c>
      <c r="D286" s="143">
        <v>2000400825</v>
      </c>
      <c r="E286" s="146" t="s">
        <v>5409</v>
      </c>
      <c r="F286" s="146" t="s">
        <v>4962</v>
      </c>
      <c r="G286" s="146" t="s">
        <v>5364</v>
      </c>
      <c r="H286" s="145" t="s">
        <v>5410</v>
      </c>
      <c r="I286" s="147">
        <v>60000</v>
      </c>
      <c r="J286" s="147">
        <v>-16000</v>
      </c>
      <c r="K286" s="147">
        <v>44000</v>
      </c>
    </row>
    <row r="287" spans="1:11" x14ac:dyDescent="0.35">
      <c r="A287" s="143">
        <v>282</v>
      </c>
      <c r="B287" s="143">
        <v>2000400831</v>
      </c>
      <c r="C287" s="144" t="s">
        <v>5063</v>
      </c>
      <c r="D287" s="143">
        <v>2000400831</v>
      </c>
      <c r="E287" s="146" t="s">
        <v>5421</v>
      </c>
      <c r="F287" s="146" t="s">
        <v>4962</v>
      </c>
      <c r="G287" s="146" t="s">
        <v>5422</v>
      </c>
      <c r="H287" s="145" t="s">
        <v>5423</v>
      </c>
      <c r="I287" s="147">
        <v>277000</v>
      </c>
      <c r="J287" s="147">
        <v>-141105.57999999999</v>
      </c>
      <c r="K287" s="147">
        <v>135894.42000000001</v>
      </c>
    </row>
    <row r="288" spans="1:11" x14ac:dyDescent="0.35">
      <c r="A288" s="143">
        <v>283</v>
      </c>
      <c r="B288" s="143">
        <v>2000400831</v>
      </c>
      <c r="C288" s="144" t="s">
        <v>5063</v>
      </c>
      <c r="D288" s="143">
        <v>2000400831</v>
      </c>
      <c r="E288" s="146" t="s">
        <v>5424</v>
      </c>
      <c r="F288" s="146" t="s">
        <v>4962</v>
      </c>
      <c r="G288" s="146" t="s">
        <v>5425</v>
      </c>
      <c r="H288" s="145" t="s">
        <v>5426</v>
      </c>
      <c r="I288" s="147">
        <v>474919.5</v>
      </c>
      <c r="J288" s="147">
        <v>-474918.5</v>
      </c>
      <c r="K288" s="147">
        <v>1</v>
      </c>
    </row>
    <row r="289" spans="1:11" x14ac:dyDescent="0.35">
      <c r="A289" s="143">
        <v>284</v>
      </c>
      <c r="B289" s="143">
        <v>2000400831</v>
      </c>
      <c r="C289" s="144" t="s">
        <v>5063</v>
      </c>
      <c r="D289" s="143">
        <v>2000400831</v>
      </c>
      <c r="E289" s="146" t="s">
        <v>5427</v>
      </c>
      <c r="F289" s="146" t="s">
        <v>4962</v>
      </c>
      <c r="G289" s="146" t="s">
        <v>5428</v>
      </c>
      <c r="H289" s="145" t="s">
        <v>5429</v>
      </c>
      <c r="I289" s="147">
        <v>1018800</v>
      </c>
      <c r="J289" s="147">
        <v>-1018799</v>
      </c>
      <c r="K289" s="147">
        <v>1</v>
      </c>
    </row>
    <row r="290" spans="1:11" x14ac:dyDescent="0.35">
      <c r="A290" s="143">
        <v>285</v>
      </c>
      <c r="B290" s="143">
        <v>2000400831</v>
      </c>
      <c r="C290" s="144" t="s">
        <v>5063</v>
      </c>
      <c r="D290" s="143">
        <v>2000400831</v>
      </c>
      <c r="E290" s="146" t="s">
        <v>5430</v>
      </c>
      <c r="F290" s="146" t="s">
        <v>4962</v>
      </c>
      <c r="G290" s="146" t="s">
        <v>5431</v>
      </c>
      <c r="H290" s="145" t="s">
        <v>5432</v>
      </c>
      <c r="I290" s="147">
        <v>39865</v>
      </c>
      <c r="J290" s="147">
        <v>-39864</v>
      </c>
      <c r="K290" s="147">
        <v>1</v>
      </c>
    </row>
    <row r="291" spans="1:11" x14ac:dyDescent="0.35">
      <c r="A291" s="143">
        <v>286</v>
      </c>
      <c r="B291" s="143">
        <v>2000400831</v>
      </c>
      <c r="C291" s="144" t="s">
        <v>5063</v>
      </c>
      <c r="D291" s="143">
        <v>2000400831</v>
      </c>
      <c r="E291" s="146" t="s">
        <v>5433</v>
      </c>
      <c r="F291" s="146" t="s">
        <v>4962</v>
      </c>
      <c r="G291" s="146" t="s">
        <v>5431</v>
      </c>
      <c r="H291" s="145" t="s">
        <v>5432</v>
      </c>
      <c r="I291" s="147">
        <v>39865</v>
      </c>
      <c r="J291" s="147">
        <v>-39864</v>
      </c>
      <c r="K291" s="147">
        <v>1</v>
      </c>
    </row>
    <row r="292" spans="1:11" x14ac:dyDescent="0.35">
      <c r="A292" s="143">
        <v>287</v>
      </c>
      <c r="B292" s="143">
        <v>2000400831</v>
      </c>
      <c r="C292" s="144" t="s">
        <v>5063</v>
      </c>
      <c r="D292" s="143">
        <v>2000400831</v>
      </c>
      <c r="E292" s="146" t="s">
        <v>5434</v>
      </c>
      <c r="F292" s="146" t="s">
        <v>4962</v>
      </c>
      <c r="G292" s="146" t="s">
        <v>5435</v>
      </c>
      <c r="H292" s="145" t="s">
        <v>5436</v>
      </c>
      <c r="I292" s="147">
        <v>1788000</v>
      </c>
      <c r="J292" s="147">
        <v>-1787999</v>
      </c>
      <c r="K292" s="147">
        <v>1</v>
      </c>
    </row>
    <row r="293" spans="1:11" x14ac:dyDescent="0.35">
      <c r="A293" s="143">
        <v>288</v>
      </c>
      <c r="B293" s="143">
        <v>2000400831</v>
      </c>
      <c r="C293" s="144" t="s">
        <v>5063</v>
      </c>
      <c r="D293" s="143">
        <v>2000400831</v>
      </c>
      <c r="E293" s="146" t="s">
        <v>5437</v>
      </c>
      <c r="F293" s="146" t="s">
        <v>4962</v>
      </c>
      <c r="G293" s="146" t="s">
        <v>5438</v>
      </c>
      <c r="H293" s="145" t="s">
        <v>5426</v>
      </c>
      <c r="I293" s="147">
        <v>1138585</v>
      </c>
      <c r="J293" s="147">
        <v>-1138584</v>
      </c>
      <c r="K293" s="147">
        <v>1</v>
      </c>
    </row>
    <row r="294" spans="1:11" x14ac:dyDescent="0.35">
      <c r="A294" s="143">
        <v>289</v>
      </c>
      <c r="B294" s="143">
        <v>2000400833</v>
      </c>
      <c r="C294" s="144" t="s">
        <v>5201</v>
      </c>
      <c r="D294" s="143">
        <v>2000400833</v>
      </c>
      <c r="E294" s="146" t="s">
        <v>5202</v>
      </c>
      <c r="F294" s="146" t="s">
        <v>4962</v>
      </c>
      <c r="G294" s="146" t="s">
        <v>5203</v>
      </c>
      <c r="H294" s="145" t="s">
        <v>5204</v>
      </c>
      <c r="I294" s="147">
        <v>1970000</v>
      </c>
      <c r="J294" s="147">
        <v>-777564.7</v>
      </c>
      <c r="K294" s="147">
        <v>1192435.3</v>
      </c>
    </row>
    <row r="295" spans="1:11" x14ac:dyDescent="0.35">
      <c r="A295" s="148">
        <v>290</v>
      </c>
      <c r="B295" s="148">
        <v>2000400833</v>
      </c>
      <c r="C295" s="149" t="s">
        <v>5201</v>
      </c>
      <c r="D295" s="148">
        <v>2000400833</v>
      </c>
      <c r="E295" s="151" t="s">
        <v>5205</v>
      </c>
      <c r="F295" s="151" t="s">
        <v>4962</v>
      </c>
      <c r="G295" s="151" t="s">
        <v>5203</v>
      </c>
      <c r="H295" s="150" t="s">
        <v>5206</v>
      </c>
      <c r="I295" s="152">
        <v>499000</v>
      </c>
      <c r="J295" s="152">
        <v>-196956.73</v>
      </c>
      <c r="K295" s="152">
        <v>302043.27</v>
      </c>
    </row>
  </sheetData>
  <autoFilter ref="A5:K5">
    <sortState ref="A6:K295">
      <sortCondition ref="B5"/>
    </sortState>
  </autoFilter>
  <mergeCells count="3">
    <mergeCell ref="A1:K1"/>
    <mergeCell ref="A2:K2"/>
    <mergeCell ref="A3:K3"/>
  </mergeCells>
  <pageMargins left="0.70866141732283472" right="0.70866141732283472" top="0.36" bottom="0.33" header="0.31496062992125984" footer="0.31496062992125984"/>
  <pageSetup paperSize="9" scale="65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13"/>
  <sheetViews>
    <sheetView workbookViewId="0">
      <pane ySplit="5" topLeftCell="A6" activePane="bottomLeft" state="frozen"/>
      <selection pane="bottomLeft" activeCell="G22" sqref="G22"/>
    </sheetView>
  </sheetViews>
  <sheetFormatPr defaultRowHeight="21" x14ac:dyDescent="0.35"/>
  <cols>
    <col min="1" max="1" width="4.875" style="158" bestFit="1" customWidth="1"/>
    <col min="2" max="2" width="13.75" style="158" bestFit="1" customWidth="1"/>
    <col min="3" max="3" width="40.125" style="24" bestFit="1" customWidth="1"/>
    <col min="4" max="4" width="10.875" style="158" bestFit="1" customWidth="1"/>
    <col min="5" max="5" width="13" style="158" bestFit="1" customWidth="1"/>
    <col min="6" max="6" width="7.625" style="158" bestFit="1" customWidth="1"/>
    <col min="7" max="7" width="11.875" style="158" bestFit="1" customWidth="1"/>
    <col min="8" max="8" width="31.625" style="24" bestFit="1" customWidth="1"/>
    <col min="9" max="11" width="14.625" style="24" customWidth="1"/>
    <col min="12" max="16384" width="9" style="24"/>
  </cols>
  <sheetData>
    <row r="1" spans="1:11" s="153" customFormat="1" x14ac:dyDescent="0.35">
      <c r="A1" s="185" t="s">
        <v>7635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</row>
    <row r="2" spans="1:11" s="153" customFormat="1" x14ac:dyDescent="0.35">
      <c r="A2" s="185" t="s">
        <v>4951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</row>
    <row r="3" spans="1:11" s="153" customFormat="1" x14ac:dyDescent="0.35">
      <c r="A3" s="185" t="s">
        <v>5590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</row>
    <row r="4" spans="1:11" x14ac:dyDescent="0.35">
      <c r="A4" s="154"/>
      <c r="B4" s="155"/>
      <c r="C4" s="155"/>
      <c r="D4" s="155"/>
      <c r="E4" s="155"/>
      <c r="F4" s="155"/>
      <c r="G4" s="155"/>
      <c r="H4" s="156"/>
      <c r="I4" s="156"/>
      <c r="K4" s="173" t="s">
        <v>4953</v>
      </c>
    </row>
    <row r="5" spans="1:11" s="153" customFormat="1" x14ac:dyDescent="0.35">
      <c r="A5" s="136" t="s">
        <v>3</v>
      </c>
      <c r="B5" s="136" t="s">
        <v>4</v>
      </c>
      <c r="C5" s="136" t="s">
        <v>5</v>
      </c>
      <c r="D5" s="136" t="s">
        <v>516</v>
      </c>
      <c r="E5" s="137" t="s">
        <v>4954</v>
      </c>
      <c r="F5" s="137" t="s">
        <v>4955</v>
      </c>
      <c r="G5" s="137" t="s">
        <v>4956</v>
      </c>
      <c r="H5" s="137" t="s">
        <v>4957</v>
      </c>
      <c r="I5" s="137" t="s">
        <v>4958</v>
      </c>
      <c r="J5" s="137" t="s">
        <v>4959</v>
      </c>
      <c r="K5" s="137" t="s">
        <v>4960</v>
      </c>
    </row>
    <row r="6" spans="1:11" x14ac:dyDescent="0.35">
      <c r="A6" s="138">
        <v>1</v>
      </c>
      <c r="B6" s="138">
        <v>2000400024</v>
      </c>
      <c r="C6" s="139" t="s">
        <v>5610</v>
      </c>
      <c r="D6" s="138">
        <v>2000400024</v>
      </c>
      <c r="E6" s="141" t="s">
        <v>5611</v>
      </c>
      <c r="F6" s="141" t="s">
        <v>4962</v>
      </c>
      <c r="G6" s="141" t="s">
        <v>3054</v>
      </c>
      <c r="H6" s="140" t="s">
        <v>5612</v>
      </c>
      <c r="I6" s="142">
        <v>324000</v>
      </c>
      <c r="J6" s="142">
        <v>-68883.289999999994</v>
      </c>
      <c r="K6" s="142">
        <v>255116.71</v>
      </c>
    </row>
    <row r="7" spans="1:11" x14ac:dyDescent="0.35">
      <c r="A7" s="143">
        <v>2</v>
      </c>
      <c r="B7" s="143">
        <v>2000400521</v>
      </c>
      <c r="C7" s="144" t="s">
        <v>5591</v>
      </c>
      <c r="D7" s="143">
        <v>2000400521</v>
      </c>
      <c r="E7" s="146" t="s">
        <v>5592</v>
      </c>
      <c r="F7" s="146" t="s">
        <v>4962</v>
      </c>
      <c r="G7" s="146" t="s">
        <v>5593</v>
      </c>
      <c r="H7" s="145" t="s">
        <v>5594</v>
      </c>
      <c r="I7" s="147">
        <v>130800</v>
      </c>
      <c r="J7" s="147">
        <v>-130799</v>
      </c>
      <c r="K7" s="147">
        <v>1</v>
      </c>
    </row>
    <row r="8" spans="1:11" x14ac:dyDescent="0.35">
      <c r="A8" s="143">
        <v>3</v>
      </c>
      <c r="B8" s="143">
        <v>2000400521</v>
      </c>
      <c r="C8" s="144" t="s">
        <v>5591</v>
      </c>
      <c r="D8" s="143">
        <v>2000400521</v>
      </c>
      <c r="E8" s="146" t="s">
        <v>5595</v>
      </c>
      <c r="F8" s="146" t="s">
        <v>4962</v>
      </c>
      <c r="G8" s="146" t="s">
        <v>5596</v>
      </c>
      <c r="H8" s="145" t="s">
        <v>5594</v>
      </c>
      <c r="I8" s="147">
        <v>130800</v>
      </c>
      <c r="J8" s="147">
        <v>-130799</v>
      </c>
      <c r="K8" s="147">
        <v>1</v>
      </c>
    </row>
    <row r="9" spans="1:11" x14ac:dyDescent="0.35">
      <c r="A9" s="143">
        <v>4</v>
      </c>
      <c r="B9" s="143">
        <v>2000400521</v>
      </c>
      <c r="C9" s="144" t="s">
        <v>5591</v>
      </c>
      <c r="D9" s="143">
        <v>2000400521</v>
      </c>
      <c r="E9" s="146" t="s">
        <v>5597</v>
      </c>
      <c r="F9" s="146" t="s">
        <v>4962</v>
      </c>
      <c r="G9" s="146" t="s">
        <v>5598</v>
      </c>
      <c r="H9" s="145" t="s">
        <v>5594</v>
      </c>
      <c r="I9" s="147">
        <v>174400</v>
      </c>
      <c r="J9" s="147">
        <v>-174399</v>
      </c>
      <c r="K9" s="147">
        <v>1</v>
      </c>
    </row>
    <row r="10" spans="1:11" x14ac:dyDescent="0.35">
      <c r="A10" s="143">
        <v>5</v>
      </c>
      <c r="B10" s="143">
        <v>2000400700</v>
      </c>
      <c r="C10" s="144" t="s">
        <v>5599</v>
      </c>
      <c r="D10" s="143">
        <v>2000400700</v>
      </c>
      <c r="E10" s="146" t="s">
        <v>5600</v>
      </c>
      <c r="F10" s="146" t="s">
        <v>4962</v>
      </c>
      <c r="G10" s="146" t="s">
        <v>5601</v>
      </c>
      <c r="H10" s="145" t="s">
        <v>5602</v>
      </c>
      <c r="I10" s="147">
        <v>485000</v>
      </c>
      <c r="J10" s="147">
        <v>-72747.69</v>
      </c>
      <c r="K10" s="147">
        <v>412252.31</v>
      </c>
    </row>
    <row r="11" spans="1:11" x14ac:dyDescent="0.35">
      <c r="A11" s="143">
        <v>6</v>
      </c>
      <c r="B11" s="143">
        <v>2000400700</v>
      </c>
      <c r="C11" s="144" t="s">
        <v>5599</v>
      </c>
      <c r="D11" s="143">
        <v>2000400700</v>
      </c>
      <c r="E11" s="146" t="s">
        <v>5603</v>
      </c>
      <c r="F11" s="146" t="s">
        <v>4962</v>
      </c>
      <c r="G11" s="146" t="s">
        <v>2319</v>
      </c>
      <c r="H11" s="145" t="s">
        <v>5604</v>
      </c>
      <c r="I11" s="147">
        <v>189933</v>
      </c>
      <c r="J11" s="147">
        <v>-22948.07</v>
      </c>
      <c r="K11" s="147">
        <v>166984.93</v>
      </c>
    </row>
    <row r="12" spans="1:11" x14ac:dyDescent="0.35">
      <c r="A12" s="143">
        <v>7</v>
      </c>
      <c r="B12" s="143">
        <v>2000400700</v>
      </c>
      <c r="C12" s="144" t="s">
        <v>5599</v>
      </c>
      <c r="D12" s="143">
        <v>2000400700</v>
      </c>
      <c r="E12" s="146" t="s">
        <v>5605</v>
      </c>
      <c r="F12" s="146" t="s">
        <v>4962</v>
      </c>
      <c r="G12" s="146" t="s">
        <v>5606</v>
      </c>
      <c r="H12" s="145" t="s">
        <v>5607</v>
      </c>
      <c r="I12" s="147">
        <v>497500</v>
      </c>
      <c r="J12" s="147">
        <v>-43582.36</v>
      </c>
      <c r="K12" s="147">
        <v>453917.64</v>
      </c>
    </row>
    <row r="13" spans="1:11" x14ac:dyDescent="0.35">
      <c r="A13" s="148">
        <v>8</v>
      </c>
      <c r="B13" s="148">
        <v>2000400700</v>
      </c>
      <c r="C13" s="149" t="s">
        <v>5599</v>
      </c>
      <c r="D13" s="148">
        <v>2000400700</v>
      </c>
      <c r="E13" s="151" t="s">
        <v>5608</v>
      </c>
      <c r="F13" s="151" t="s">
        <v>4962</v>
      </c>
      <c r="G13" s="151" t="s">
        <v>5606</v>
      </c>
      <c r="H13" s="150" t="s">
        <v>5609</v>
      </c>
      <c r="I13" s="152">
        <v>500000</v>
      </c>
      <c r="J13" s="152">
        <v>-43801.37</v>
      </c>
      <c r="K13" s="152">
        <v>456198.63</v>
      </c>
    </row>
  </sheetData>
  <autoFilter ref="A5:K5">
    <sortState ref="A6:K13">
      <sortCondition ref="B5"/>
    </sortState>
  </autoFilter>
  <mergeCells count="3">
    <mergeCell ref="A1:K1"/>
    <mergeCell ref="A2:K2"/>
    <mergeCell ref="A3:K3"/>
  </mergeCells>
  <pageMargins left="0.7" right="0.7" top="0.75" bottom="0.75" header="0.3" footer="0.3"/>
  <pageSetup paperSize="9" scale="6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72"/>
  <sheetViews>
    <sheetView workbookViewId="0">
      <pane ySplit="5" topLeftCell="A6" activePane="bottomLeft" state="frozen"/>
      <selection pane="bottomLeft" sqref="A1:K1"/>
    </sheetView>
  </sheetViews>
  <sheetFormatPr defaultRowHeight="21" x14ac:dyDescent="0.35"/>
  <cols>
    <col min="1" max="1" width="4.875" style="158" bestFit="1" customWidth="1"/>
    <col min="2" max="2" width="13.75" style="158" bestFit="1" customWidth="1"/>
    <col min="3" max="3" width="38.125" style="167" bestFit="1" customWidth="1"/>
    <col min="4" max="4" width="10.875" style="158" bestFit="1" customWidth="1"/>
    <col min="5" max="5" width="13" style="158" bestFit="1" customWidth="1"/>
    <col min="6" max="6" width="7.625" style="158" bestFit="1" customWidth="1"/>
    <col min="7" max="7" width="11.875" style="158" bestFit="1" customWidth="1"/>
    <col min="8" max="8" width="41.125" style="24" bestFit="1" customWidth="1"/>
    <col min="9" max="11" width="14.5" style="24" customWidth="1"/>
    <col min="12" max="16384" width="9" style="24"/>
  </cols>
  <sheetData>
    <row r="1" spans="1:11" s="153" customFormat="1" x14ac:dyDescent="0.35">
      <c r="A1" s="185" t="s">
        <v>7635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</row>
    <row r="2" spans="1:11" s="153" customFormat="1" x14ac:dyDescent="0.35">
      <c r="A2" s="185" t="s">
        <v>4951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</row>
    <row r="3" spans="1:11" s="153" customFormat="1" x14ac:dyDescent="0.35">
      <c r="A3" s="185" t="s">
        <v>5613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</row>
    <row r="4" spans="1:11" x14ac:dyDescent="0.35">
      <c r="A4" s="154"/>
      <c r="B4" s="155"/>
      <c r="C4" s="159"/>
      <c r="D4" s="155"/>
      <c r="E4" s="157"/>
      <c r="F4" s="157"/>
      <c r="G4" s="157"/>
      <c r="H4" s="156"/>
      <c r="I4" s="156"/>
      <c r="K4" s="173" t="s">
        <v>4953</v>
      </c>
    </row>
    <row r="5" spans="1:11" s="153" customFormat="1" x14ac:dyDescent="0.35">
      <c r="A5" s="136" t="s">
        <v>3</v>
      </c>
      <c r="B5" s="136" t="s">
        <v>4</v>
      </c>
      <c r="C5" s="136" t="s">
        <v>5</v>
      </c>
      <c r="D5" s="136" t="s">
        <v>516</v>
      </c>
      <c r="E5" s="137" t="s">
        <v>4954</v>
      </c>
      <c r="F5" s="137" t="s">
        <v>4955</v>
      </c>
      <c r="G5" s="137" t="s">
        <v>4956</v>
      </c>
      <c r="H5" s="137" t="s">
        <v>4957</v>
      </c>
      <c r="I5" s="137" t="s">
        <v>4958</v>
      </c>
      <c r="J5" s="137" t="s">
        <v>4959</v>
      </c>
      <c r="K5" s="137" t="s">
        <v>4960</v>
      </c>
    </row>
    <row r="6" spans="1:11" x14ac:dyDescent="0.35">
      <c r="A6" s="160">
        <v>1</v>
      </c>
      <c r="B6" s="160">
        <v>2000400101</v>
      </c>
      <c r="C6" s="161" t="s">
        <v>5743</v>
      </c>
      <c r="D6" s="160">
        <v>2000400101</v>
      </c>
      <c r="E6" s="163" t="s">
        <v>5744</v>
      </c>
      <c r="F6" s="163" t="s">
        <v>4962</v>
      </c>
      <c r="G6" s="163" t="s">
        <v>5745</v>
      </c>
      <c r="H6" s="162" t="s">
        <v>5746</v>
      </c>
      <c r="I6" s="164">
        <v>111500</v>
      </c>
      <c r="J6" s="164">
        <v>-31220</v>
      </c>
      <c r="K6" s="164">
        <v>80280</v>
      </c>
    </row>
    <row r="7" spans="1:11" x14ac:dyDescent="0.35">
      <c r="A7" s="143">
        <v>2</v>
      </c>
      <c r="B7" s="143">
        <v>2000400101</v>
      </c>
      <c r="C7" s="165" t="s">
        <v>5743</v>
      </c>
      <c r="D7" s="143">
        <v>2000400101</v>
      </c>
      <c r="E7" s="146" t="s">
        <v>5747</v>
      </c>
      <c r="F7" s="146" t="s">
        <v>4962</v>
      </c>
      <c r="G7" s="146" t="s">
        <v>5745</v>
      </c>
      <c r="H7" s="145" t="s">
        <v>5748</v>
      </c>
      <c r="I7" s="147">
        <v>17970</v>
      </c>
      <c r="J7" s="147">
        <v>-5031.6000000000004</v>
      </c>
      <c r="K7" s="147">
        <v>12938.4</v>
      </c>
    </row>
    <row r="8" spans="1:11" x14ac:dyDescent="0.35">
      <c r="A8" s="143">
        <v>3</v>
      </c>
      <c r="B8" s="143">
        <v>2000400541</v>
      </c>
      <c r="C8" s="165" t="s">
        <v>4961</v>
      </c>
      <c r="D8" s="143">
        <v>2000400541</v>
      </c>
      <c r="E8" s="146" t="s">
        <v>5655</v>
      </c>
      <c r="F8" s="146" t="s">
        <v>4962</v>
      </c>
      <c r="G8" s="146" t="s">
        <v>5656</v>
      </c>
      <c r="H8" s="145" t="s">
        <v>5657</v>
      </c>
      <c r="I8" s="147">
        <v>50400</v>
      </c>
      <c r="J8" s="147">
        <v>-50399</v>
      </c>
      <c r="K8" s="147">
        <v>1</v>
      </c>
    </row>
    <row r="9" spans="1:11" x14ac:dyDescent="0.35">
      <c r="A9" s="143">
        <v>4</v>
      </c>
      <c r="B9" s="143">
        <v>2000400545</v>
      </c>
      <c r="C9" s="165" t="s">
        <v>5641</v>
      </c>
      <c r="D9" s="143">
        <v>2000400545</v>
      </c>
      <c r="E9" s="146" t="s">
        <v>5642</v>
      </c>
      <c r="F9" s="146" t="s">
        <v>4962</v>
      </c>
      <c r="G9" s="146" t="s">
        <v>5643</v>
      </c>
      <c r="H9" s="145" t="s">
        <v>5644</v>
      </c>
      <c r="I9" s="147">
        <v>22000</v>
      </c>
      <c r="J9" s="147">
        <v>-21999</v>
      </c>
      <c r="K9" s="147">
        <v>1</v>
      </c>
    </row>
    <row r="10" spans="1:11" x14ac:dyDescent="0.35">
      <c r="A10" s="143">
        <v>5</v>
      </c>
      <c r="B10" s="143">
        <v>2000400545</v>
      </c>
      <c r="C10" s="165" t="s">
        <v>5641</v>
      </c>
      <c r="D10" s="143">
        <v>2000400545</v>
      </c>
      <c r="E10" s="146" t="s">
        <v>5645</v>
      </c>
      <c r="F10" s="146" t="s">
        <v>4962</v>
      </c>
      <c r="G10" s="146" t="s">
        <v>5646</v>
      </c>
      <c r="H10" s="145" t="s">
        <v>4171</v>
      </c>
      <c r="I10" s="147">
        <v>58600</v>
      </c>
      <c r="J10" s="147">
        <v>-58599</v>
      </c>
      <c r="K10" s="147">
        <v>1</v>
      </c>
    </row>
    <row r="11" spans="1:11" x14ac:dyDescent="0.35">
      <c r="A11" s="143">
        <v>6</v>
      </c>
      <c r="B11" s="143">
        <v>2000400545</v>
      </c>
      <c r="C11" s="165" t="s">
        <v>5641</v>
      </c>
      <c r="D11" s="143">
        <v>2000400545</v>
      </c>
      <c r="E11" s="146" t="s">
        <v>5647</v>
      </c>
      <c r="F11" s="146" t="s">
        <v>4962</v>
      </c>
      <c r="G11" s="146" t="s">
        <v>3631</v>
      </c>
      <c r="H11" s="145" t="s">
        <v>5648</v>
      </c>
      <c r="I11" s="147">
        <v>10236.27</v>
      </c>
      <c r="J11" s="147">
        <v>-10235.27</v>
      </c>
      <c r="K11" s="147">
        <v>1</v>
      </c>
    </row>
    <row r="12" spans="1:11" x14ac:dyDescent="0.35">
      <c r="A12" s="143">
        <v>7</v>
      </c>
      <c r="B12" s="143">
        <v>2000400545</v>
      </c>
      <c r="C12" s="165" t="s">
        <v>5641</v>
      </c>
      <c r="D12" s="143">
        <v>2000400545</v>
      </c>
      <c r="E12" s="146" t="s">
        <v>5647</v>
      </c>
      <c r="F12" s="146" t="s">
        <v>5306</v>
      </c>
      <c r="G12" s="146" t="s">
        <v>3631</v>
      </c>
      <c r="H12" s="145" t="s">
        <v>5648</v>
      </c>
      <c r="I12" s="147">
        <v>4743.7299999999996</v>
      </c>
      <c r="J12" s="147">
        <v>-4742.7299999999996</v>
      </c>
      <c r="K12" s="147">
        <v>1</v>
      </c>
    </row>
    <row r="13" spans="1:11" x14ac:dyDescent="0.35">
      <c r="A13" s="143">
        <v>8</v>
      </c>
      <c r="B13" s="143">
        <v>2000400619</v>
      </c>
      <c r="C13" s="165" t="s">
        <v>4973</v>
      </c>
      <c r="D13" s="143">
        <v>2000400619</v>
      </c>
      <c r="E13" s="146" t="s">
        <v>5687</v>
      </c>
      <c r="F13" s="146" t="s">
        <v>4962</v>
      </c>
      <c r="G13" s="146" t="s">
        <v>5688</v>
      </c>
      <c r="H13" s="145" t="s">
        <v>5689</v>
      </c>
      <c r="I13" s="147">
        <v>4550</v>
      </c>
      <c r="J13" s="147">
        <v>-1308.9100000000001</v>
      </c>
      <c r="K13" s="147">
        <v>3241.09</v>
      </c>
    </row>
    <row r="14" spans="1:11" x14ac:dyDescent="0.35">
      <c r="A14" s="143">
        <v>9</v>
      </c>
      <c r="B14" s="143">
        <v>2000400644</v>
      </c>
      <c r="C14" s="165" t="s">
        <v>5019</v>
      </c>
      <c r="D14" s="143">
        <v>2000400644</v>
      </c>
      <c r="E14" s="146" t="s">
        <v>5658</v>
      </c>
      <c r="F14" s="146" t="s">
        <v>4962</v>
      </c>
      <c r="G14" s="146" t="s">
        <v>4963</v>
      </c>
      <c r="H14" s="145" t="s">
        <v>5659</v>
      </c>
      <c r="I14" s="147">
        <v>6424</v>
      </c>
      <c r="J14" s="147">
        <v>-6423</v>
      </c>
      <c r="K14" s="147">
        <v>1</v>
      </c>
    </row>
    <row r="15" spans="1:11" x14ac:dyDescent="0.35">
      <c r="A15" s="143">
        <v>10</v>
      </c>
      <c r="B15" s="143">
        <v>2000400644</v>
      </c>
      <c r="C15" s="165" t="s">
        <v>5019</v>
      </c>
      <c r="D15" s="143">
        <v>2000400644</v>
      </c>
      <c r="E15" s="146" t="s">
        <v>5660</v>
      </c>
      <c r="F15" s="146" t="s">
        <v>4962</v>
      </c>
      <c r="G15" s="146" t="s">
        <v>4963</v>
      </c>
      <c r="H15" s="145" t="s">
        <v>5661</v>
      </c>
      <c r="I15" s="147">
        <v>8926.5</v>
      </c>
      <c r="J15" s="147">
        <v>-8925.5</v>
      </c>
      <c r="K15" s="147">
        <v>1</v>
      </c>
    </row>
    <row r="16" spans="1:11" x14ac:dyDescent="0.35">
      <c r="A16" s="143">
        <v>11</v>
      </c>
      <c r="B16" s="143">
        <v>2000400644</v>
      </c>
      <c r="C16" s="165" t="s">
        <v>5019</v>
      </c>
      <c r="D16" s="143">
        <v>2000400644</v>
      </c>
      <c r="E16" s="146" t="s">
        <v>5662</v>
      </c>
      <c r="F16" s="146" t="s">
        <v>4962</v>
      </c>
      <c r="G16" s="146" t="s">
        <v>4963</v>
      </c>
      <c r="H16" s="145" t="s">
        <v>5663</v>
      </c>
      <c r="I16" s="147">
        <v>10594.83</v>
      </c>
      <c r="J16" s="147">
        <v>-10593.83</v>
      </c>
      <c r="K16" s="147">
        <v>1</v>
      </c>
    </row>
    <row r="17" spans="1:11" x14ac:dyDescent="0.35">
      <c r="A17" s="143">
        <v>12</v>
      </c>
      <c r="B17" s="143">
        <v>2000400644</v>
      </c>
      <c r="C17" s="165" t="s">
        <v>5019</v>
      </c>
      <c r="D17" s="143">
        <v>2000400644</v>
      </c>
      <c r="E17" s="146" t="s">
        <v>5664</v>
      </c>
      <c r="F17" s="146" t="s">
        <v>4962</v>
      </c>
      <c r="G17" s="146" t="s">
        <v>4963</v>
      </c>
      <c r="H17" s="145" t="s">
        <v>5665</v>
      </c>
      <c r="I17" s="147">
        <v>8926.5</v>
      </c>
      <c r="J17" s="147">
        <v>-8925.5</v>
      </c>
      <c r="K17" s="147">
        <v>1</v>
      </c>
    </row>
    <row r="18" spans="1:11" x14ac:dyDescent="0.35">
      <c r="A18" s="143">
        <v>13</v>
      </c>
      <c r="B18" s="143">
        <v>2000400644</v>
      </c>
      <c r="C18" s="165" t="s">
        <v>5019</v>
      </c>
      <c r="D18" s="143">
        <v>2000400644</v>
      </c>
      <c r="E18" s="146" t="s">
        <v>5666</v>
      </c>
      <c r="F18" s="146" t="s">
        <v>4962</v>
      </c>
      <c r="G18" s="146" t="s">
        <v>4963</v>
      </c>
      <c r="H18" s="145" t="s">
        <v>5667</v>
      </c>
      <c r="I18" s="147">
        <v>8926.5</v>
      </c>
      <c r="J18" s="147">
        <v>-8925.5</v>
      </c>
      <c r="K18" s="147">
        <v>1</v>
      </c>
    </row>
    <row r="19" spans="1:11" x14ac:dyDescent="0.35">
      <c r="A19" s="143">
        <v>14</v>
      </c>
      <c r="B19" s="143">
        <v>2000400644</v>
      </c>
      <c r="C19" s="165" t="s">
        <v>5019</v>
      </c>
      <c r="D19" s="143">
        <v>2000400644</v>
      </c>
      <c r="E19" s="146" t="s">
        <v>5668</v>
      </c>
      <c r="F19" s="146" t="s">
        <v>4962</v>
      </c>
      <c r="G19" s="146" t="s">
        <v>4963</v>
      </c>
      <c r="H19" s="145" t="s">
        <v>5669</v>
      </c>
      <c r="I19" s="147">
        <v>7615.67</v>
      </c>
      <c r="J19" s="147">
        <v>-7614.67</v>
      </c>
      <c r="K19" s="147">
        <v>1</v>
      </c>
    </row>
    <row r="20" spans="1:11" x14ac:dyDescent="0.35">
      <c r="A20" s="143">
        <v>15</v>
      </c>
      <c r="B20" s="143">
        <v>2000400644</v>
      </c>
      <c r="C20" s="165" t="s">
        <v>5019</v>
      </c>
      <c r="D20" s="143">
        <v>2000400644</v>
      </c>
      <c r="E20" s="146" t="s">
        <v>5670</v>
      </c>
      <c r="F20" s="146" t="s">
        <v>4962</v>
      </c>
      <c r="G20" s="146" t="s">
        <v>4963</v>
      </c>
      <c r="H20" s="145" t="s">
        <v>5671</v>
      </c>
      <c r="I20" s="147">
        <v>8926.5</v>
      </c>
      <c r="J20" s="147">
        <v>-8925.5</v>
      </c>
      <c r="K20" s="147">
        <v>1</v>
      </c>
    </row>
    <row r="21" spans="1:11" x14ac:dyDescent="0.35">
      <c r="A21" s="143">
        <v>16</v>
      </c>
      <c r="B21" s="143">
        <v>2000400644</v>
      </c>
      <c r="C21" s="165" t="s">
        <v>5019</v>
      </c>
      <c r="D21" s="143">
        <v>2000400644</v>
      </c>
      <c r="E21" s="146" t="s">
        <v>5672</v>
      </c>
      <c r="F21" s="146" t="s">
        <v>4962</v>
      </c>
      <c r="G21" s="146" t="s">
        <v>4963</v>
      </c>
      <c r="H21" s="145" t="s">
        <v>5671</v>
      </c>
      <c r="I21" s="147">
        <v>7615.67</v>
      </c>
      <c r="J21" s="147">
        <v>-7614.67</v>
      </c>
      <c r="K21" s="147">
        <v>1</v>
      </c>
    </row>
    <row r="22" spans="1:11" x14ac:dyDescent="0.35">
      <c r="A22" s="143">
        <v>17</v>
      </c>
      <c r="B22" s="143">
        <v>2000400644</v>
      </c>
      <c r="C22" s="165" t="s">
        <v>5019</v>
      </c>
      <c r="D22" s="143">
        <v>2000400644</v>
      </c>
      <c r="E22" s="146" t="s">
        <v>5673</v>
      </c>
      <c r="F22" s="146" t="s">
        <v>4962</v>
      </c>
      <c r="G22" s="146" t="s">
        <v>4963</v>
      </c>
      <c r="H22" s="145" t="s">
        <v>5674</v>
      </c>
      <c r="I22" s="147">
        <v>7615.67</v>
      </c>
      <c r="J22" s="147">
        <v>-7614.67</v>
      </c>
      <c r="K22" s="147">
        <v>1</v>
      </c>
    </row>
    <row r="23" spans="1:11" x14ac:dyDescent="0.35">
      <c r="A23" s="143">
        <v>18</v>
      </c>
      <c r="B23" s="143">
        <v>2000400644</v>
      </c>
      <c r="C23" s="165" t="s">
        <v>5019</v>
      </c>
      <c r="D23" s="143">
        <v>2000400644</v>
      </c>
      <c r="E23" s="146" t="s">
        <v>5675</v>
      </c>
      <c r="F23" s="146" t="s">
        <v>4962</v>
      </c>
      <c r="G23" s="146" t="s">
        <v>4963</v>
      </c>
      <c r="H23" s="145" t="s">
        <v>5676</v>
      </c>
      <c r="I23" s="147">
        <v>12375</v>
      </c>
      <c r="J23" s="147">
        <v>-12374</v>
      </c>
      <c r="K23" s="147">
        <v>1</v>
      </c>
    </row>
    <row r="24" spans="1:11" x14ac:dyDescent="0.35">
      <c r="A24" s="143">
        <v>19</v>
      </c>
      <c r="B24" s="143">
        <v>2000400644</v>
      </c>
      <c r="C24" s="165" t="s">
        <v>5019</v>
      </c>
      <c r="D24" s="143">
        <v>2000400644</v>
      </c>
      <c r="E24" s="146" t="s">
        <v>5677</v>
      </c>
      <c r="F24" s="146" t="s">
        <v>4962</v>
      </c>
      <c r="G24" s="146" t="s">
        <v>5678</v>
      </c>
      <c r="H24" s="145" t="s">
        <v>5679</v>
      </c>
      <c r="I24" s="147">
        <v>2400</v>
      </c>
      <c r="J24" s="147">
        <v>-2399</v>
      </c>
      <c r="K24" s="147">
        <v>1</v>
      </c>
    </row>
    <row r="25" spans="1:11" x14ac:dyDescent="0.35">
      <c r="A25" s="143">
        <v>20</v>
      </c>
      <c r="B25" s="143">
        <v>2000400644</v>
      </c>
      <c r="C25" s="165" t="s">
        <v>5019</v>
      </c>
      <c r="D25" s="143">
        <v>2000400644</v>
      </c>
      <c r="E25" s="146" t="s">
        <v>5680</v>
      </c>
      <c r="F25" s="146" t="s">
        <v>4962</v>
      </c>
      <c r="G25" s="146" t="s">
        <v>5678</v>
      </c>
      <c r="H25" s="145" t="s">
        <v>5679</v>
      </c>
      <c r="I25" s="147">
        <v>2400</v>
      </c>
      <c r="J25" s="147">
        <v>-2399</v>
      </c>
      <c r="K25" s="147">
        <v>1</v>
      </c>
    </row>
    <row r="26" spans="1:11" x14ac:dyDescent="0.35">
      <c r="A26" s="143">
        <v>21</v>
      </c>
      <c r="B26" s="143">
        <v>2000400644</v>
      </c>
      <c r="C26" s="165" t="s">
        <v>5019</v>
      </c>
      <c r="D26" s="143">
        <v>2000400644</v>
      </c>
      <c r="E26" s="146" t="s">
        <v>5681</v>
      </c>
      <c r="F26" s="146" t="s">
        <v>4962</v>
      </c>
      <c r="G26" s="146" t="s">
        <v>5678</v>
      </c>
      <c r="H26" s="145" t="s">
        <v>5679</v>
      </c>
      <c r="I26" s="147">
        <v>2400</v>
      </c>
      <c r="J26" s="147">
        <v>-2399</v>
      </c>
      <c r="K26" s="147">
        <v>1</v>
      </c>
    </row>
    <row r="27" spans="1:11" x14ac:dyDescent="0.35">
      <c r="A27" s="143">
        <v>22</v>
      </c>
      <c r="B27" s="143">
        <v>2000400644</v>
      </c>
      <c r="C27" s="165" t="s">
        <v>5019</v>
      </c>
      <c r="D27" s="143">
        <v>2000400644</v>
      </c>
      <c r="E27" s="146" t="s">
        <v>5682</v>
      </c>
      <c r="F27" s="146" t="s">
        <v>4962</v>
      </c>
      <c r="G27" s="146" t="s">
        <v>5678</v>
      </c>
      <c r="H27" s="145" t="s">
        <v>5679</v>
      </c>
      <c r="I27" s="147">
        <v>2400</v>
      </c>
      <c r="J27" s="147">
        <v>-2399</v>
      </c>
      <c r="K27" s="147">
        <v>1</v>
      </c>
    </row>
    <row r="28" spans="1:11" x14ac:dyDescent="0.35">
      <c r="A28" s="143">
        <v>23</v>
      </c>
      <c r="B28" s="143">
        <v>2000400644</v>
      </c>
      <c r="C28" s="165" t="s">
        <v>5019</v>
      </c>
      <c r="D28" s="143">
        <v>2000400644</v>
      </c>
      <c r="E28" s="146" t="s">
        <v>5683</v>
      </c>
      <c r="F28" s="146" t="s">
        <v>4962</v>
      </c>
      <c r="G28" s="146" t="s">
        <v>5678</v>
      </c>
      <c r="H28" s="145" t="s">
        <v>5679</v>
      </c>
      <c r="I28" s="147">
        <v>2400</v>
      </c>
      <c r="J28" s="147">
        <v>-2399</v>
      </c>
      <c r="K28" s="147">
        <v>1</v>
      </c>
    </row>
    <row r="29" spans="1:11" x14ac:dyDescent="0.35">
      <c r="A29" s="143">
        <v>24</v>
      </c>
      <c r="B29" s="143">
        <v>2000400644</v>
      </c>
      <c r="C29" s="165" t="s">
        <v>5019</v>
      </c>
      <c r="D29" s="143">
        <v>2000400644</v>
      </c>
      <c r="E29" s="146" t="s">
        <v>5684</v>
      </c>
      <c r="F29" s="146" t="s">
        <v>4962</v>
      </c>
      <c r="G29" s="146" t="s">
        <v>5685</v>
      </c>
      <c r="H29" s="145" t="s">
        <v>5686</v>
      </c>
      <c r="I29" s="147">
        <v>16150</v>
      </c>
      <c r="J29" s="147">
        <v>-16149</v>
      </c>
      <c r="K29" s="147">
        <v>1</v>
      </c>
    </row>
    <row r="30" spans="1:11" x14ac:dyDescent="0.35">
      <c r="A30" s="143">
        <v>25</v>
      </c>
      <c r="B30" s="143">
        <v>2000400662</v>
      </c>
      <c r="C30" s="165" t="s">
        <v>5720</v>
      </c>
      <c r="D30" s="143">
        <v>2000400662</v>
      </c>
      <c r="E30" s="146" t="s">
        <v>5721</v>
      </c>
      <c r="F30" s="146" t="s">
        <v>4962</v>
      </c>
      <c r="G30" s="146" t="s">
        <v>4963</v>
      </c>
      <c r="H30" s="145" t="s">
        <v>5722</v>
      </c>
      <c r="I30" s="147">
        <v>5000</v>
      </c>
      <c r="J30" s="147">
        <v>-4999</v>
      </c>
      <c r="K30" s="147">
        <v>1</v>
      </c>
    </row>
    <row r="31" spans="1:11" x14ac:dyDescent="0.35">
      <c r="A31" s="143">
        <v>26</v>
      </c>
      <c r="B31" s="143">
        <v>2000400662</v>
      </c>
      <c r="C31" s="165" t="s">
        <v>5720</v>
      </c>
      <c r="D31" s="143">
        <v>2000400662</v>
      </c>
      <c r="E31" s="146" t="s">
        <v>5723</v>
      </c>
      <c r="F31" s="146" t="s">
        <v>4962</v>
      </c>
      <c r="G31" s="146" t="s">
        <v>4963</v>
      </c>
      <c r="H31" s="145" t="s">
        <v>5722</v>
      </c>
      <c r="I31" s="147">
        <v>5000</v>
      </c>
      <c r="J31" s="147">
        <v>-4999</v>
      </c>
      <c r="K31" s="147">
        <v>1</v>
      </c>
    </row>
    <row r="32" spans="1:11" x14ac:dyDescent="0.35">
      <c r="A32" s="143">
        <v>27</v>
      </c>
      <c r="B32" s="143">
        <v>2000400662</v>
      </c>
      <c r="C32" s="165" t="s">
        <v>5720</v>
      </c>
      <c r="D32" s="143">
        <v>2000400662</v>
      </c>
      <c r="E32" s="146" t="s">
        <v>5724</v>
      </c>
      <c r="F32" s="146" t="s">
        <v>4962</v>
      </c>
      <c r="G32" s="146" t="s">
        <v>4963</v>
      </c>
      <c r="H32" s="145" t="s">
        <v>5725</v>
      </c>
      <c r="I32" s="147">
        <v>88916.67</v>
      </c>
      <c r="J32" s="147">
        <v>-88915.67</v>
      </c>
      <c r="K32" s="147">
        <v>1</v>
      </c>
    </row>
    <row r="33" spans="1:11" x14ac:dyDescent="0.35">
      <c r="A33" s="143">
        <v>28</v>
      </c>
      <c r="B33" s="143">
        <v>2000400663</v>
      </c>
      <c r="C33" s="165" t="s">
        <v>5444</v>
      </c>
      <c r="D33" s="143">
        <v>2000400663</v>
      </c>
      <c r="E33" s="146" t="s">
        <v>5726</v>
      </c>
      <c r="F33" s="146" t="s">
        <v>4962</v>
      </c>
      <c r="G33" s="146" t="s">
        <v>5727</v>
      </c>
      <c r="H33" s="145" t="s">
        <v>5728</v>
      </c>
      <c r="I33" s="147">
        <v>9800</v>
      </c>
      <c r="J33" s="147">
        <v>-9799</v>
      </c>
      <c r="K33" s="147">
        <v>1</v>
      </c>
    </row>
    <row r="34" spans="1:11" x14ac:dyDescent="0.35">
      <c r="A34" s="143">
        <v>29</v>
      </c>
      <c r="B34" s="143">
        <v>2000400663</v>
      </c>
      <c r="C34" s="165" t="s">
        <v>5444</v>
      </c>
      <c r="D34" s="143">
        <v>2000400663</v>
      </c>
      <c r="E34" s="146" t="s">
        <v>5729</v>
      </c>
      <c r="F34" s="146" t="s">
        <v>4962</v>
      </c>
      <c r="G34" s="146" t="s">
        <v>5730</v>
      </c>
      <c r="H34" s="145" t="s">
        <v>5731</v>
      </c>
      <c r="I34" s="147">
        <v>12420</v>
      </c>
      <c r="J34" s="147">
        <v>-12419</v>
      </c>
      <c r="K34" s="147">
        <v>1</v>
      </c>
    </row>
    <row r="35" spans="1:11" x14ac:dyDescent="0.35">
      <c r="A35" s="143">
        <v>30</v>
      </c>
      <c r="B35" s="143">
        <v>2000400663</v>
      </c>
      <c r="C35" s="165" t="s">
        <v>5444</v>
      </c>
      <c r="D35" s="143">
        <v>2000400663</v>
      </c>
      <c r="E35" s="146" t="s">
        <v>5732</v>
      </c>
      <c r="F35" s="146" t="s">
        <v>4962</v>
      </c>
      <c r="G35" s="146" t="s">
        <v>2350</v>
      </c>
      <c r="H35" s="145" t="s">
        <v>5733</v>
      </c>
      <c r="I35" s="147">
        <v>27120</v>
      </c>
      <c r="J35" s="147">
        <v>-27119</v>
      </c>
      <c r="K35" s="147">
        <v>1</v>
      </c>
    </row>
    <row r="36" spans="1:11" x14ac:dyDescent="0.35">
      <c r="A36" s="143">
        <v>31</v>
      </c>
      <c r="B36" s="143">
        <v>2000400663</v>
      </c>
      <c r="C36" s="165" t="s">
        <v>5444</v>
      </c>
      <c r="D36" s="143">
        <v>2000400663</v>
      </c>
      <c r="E36" s="146" t="s">
        <v>5734</v>
      </c>
      <c r="F36" s="146" t="s">
        <v>4962</v>
      </c>
      <c r="G36" s="146" t="s">
        <v>5735</v>
      </c>
      <c r="H36" s="145" t="s">
        <v>5736</v>
      </c>
      <c r="I36" s="147">
        <v>12000</v>
      </c>
      <c r="J36" s="147">
        <v>-9711.7800000000007</v>
      </c>
      <c r="K36" s="147">
        <v>2288.2199999999998</v>
      </c>
    </row>
    <row r="37" spans="1:11" x14ac:dyDescent="0.35">
      <c r="A37" s="143">
        <v>32</v>
      </c>
      <c r="B37" s="143">
        <v>2000400663</v>
      </c>
      <c r="C37" s="165" t="s">
        <v>5444</v>
      </c>
      <c r="D37" s="143">
        <v>2000400663</v>
      </c>
      <c r="E37" s="146" t="s">
        <v>5737</v>
      </c>
      <c r="F37" s="146" t="s">
        <v>4962</v>
      </c>
      <c r="G37" s="146" t="s">
        <v>5735</v>
      </c>
      <c r="H37" s="145" t="s">
        <v>5736</v>
      </c>
      <c r="I37" s="147">
        <v>1000</v>
      </c>
      <c r="J37" s="147">
        <v>-809.31</v>
      </c>
      <c r="K37" s="147">
        <v>190.69</v>
      </c>
    </row>
    <row r="38" spans="1:11" x14ac:dyDescent="0.35">
      <c r="A38" s="143">
        <v>33</v>
      </c>
      <c r="B38" s="143">
        <v>2000400663</v>
      </c>
      <c r="C38" s="165" t="s">
        <v>5444</v>
      </c>
      <c r="D38" s="143">
        <v>2000400663</v>
      </c>
      <c r="E38" s="146" t="s">
        <v>5738</v>
      </c>
      <c r="F38" s="146" t="s">
        <v>4962</v>
      </c>
      <c r="G38" s="146" t="s">
        <v>5739</v>
      </c>
      <c r="H38" s="145" t="s">
        <v>5740</v>
      </c>
      <c r="I38" s="147">
        <v>10500</v>
      </c>
      <c r="J38" s="147">
        <v>-5555.51</v>
      </c>
      <c r="K38" s="147">
        <v>4944.49</v>
      </c>
    </row>
    <row r="39" spans="1:11" x14ac:dyDescent="0.35">
      <c r="A39" s="143">
        <v>34</v>
      </c>
      <c r="B39" s="143">
        <v>2000400663</v>
      </c>
      <c r="C39" s="165" t="s">
        <v>5444</v>
      </c>
      <c r="D39" s="143">
        <v>2000400663</v>
      </c>
      <c r="E39" s="146" t="s">
        <v>5741</v>
      </c>
      <c r="F39" s="146" t="s">
        <v>4962</v>
      </c>
      <c r="G39" s="146" t="s">
        <v>5739</v>
      </c>
      <c r="H39" s="145" t="s">
        <v>5742</v>
      </c>
      <c r="I39" s="147">
        <v>19000</v>
      </c>
      <c r="J39" s="147">
        <v>-10052.82</v>
      </c>
      <c r="K39" s="147">
        <v>8947.18</v>
      </c>
    </row>
    <row r="40" spans="1:11" x14ac:dyDescent="0.35">
      <c r="A40" s="143">
        <v>35</v>
      </c>
      <c r="B40" s="143">
        <v>2000400679</v>
      </c>
      <c r="C40" s="165" t="s">
        <v>5754</v>
      </c>
      <c r="D40" s="143">
        <v>2000400679</v>
      </c>
      <c r="E40" s="146" t="s">
        <v>5755</v>
      </c>
      <c r="F40" s="146" t="s">
        <v>4962</v>
      </c>
      <c r="G40" s="146" t="s">
        <v>5756</v>
      </c>
      <c r="H40" s="145" t="s">
        <v>5757</v>
      </c>
      <c r="I40" s="147">
        <v>11990</v>
      </c>
      <c r="J40" s="147">
        <v>-11989</v>
      </c>
      <c r="K40" s="147">
        <v>1</v>
      </c>
    </row>
    <row r="41" spans="1:11" x14ac:dyDescent="0.35">
      <c r="A41" s="143">
        <v>36</v>
      </c>
      <c r="B41" s="143">
        <v>2000400680</v>
      </c>
      <c r="C41" s="165" t="s">
        <v>5758</v>
      </c>
      <c r="D41" s="143">
        <v>2000400680</v>
      </c>
      <c r="E41" s="146" t="s">
        <v>5759</v>
      </c>
      <c r="F41" s="146" t="s">
        <v>4962</v>
      </c>
      <c r="G41" s="146" t="s">
        <v>5760</v>
      </c>
      <c r="H41" s="145" t="s">
        <v>5761</v>
      </c>
      <c r="I41" s="147">
        <v>2144.3000000000002</v>
      </c>
      <c r="J41" s="147">
        <v>-2143.3000000000002</v>
      </c>
      <c r="K41" s="147">
        <v>1</v>
      </c>
    </row>
    <row r="42" spans="1:11" x14ac:dyDescent="0.35">
      <c r="A42" s="143">
        <v>37</v>
      </c>
      <c r="B42" s="143">
        <v>2000400700</v>
      </c>
      <c r="C42" s="165" t="s">
        <v>5599</v>
      </c>
      <c r="D42" s="143">
        <v>2000400700</v>
      </c>
      <c r="E42" s="146" t="s">
        <v>5649</v>
      </c>
      <c r="F42" s="146" t="s">
        <v>4962</v>
      </c>
      <c r="G42" s="146" t="s">
        <v>5650</v>
      </c>
      <c r="H42" s="145" t="s">
        <v>5651</v>
      </c>
      <c r="I42" s="147">
        <v>9000</v>
      </c>
      <c r="J42" s="147">
        <v>-8999</v>
      </c>
      <c r="K42" s="147">
        <v>1</v>
      </c>
    </row>
    <row r="43" spans="1:11" x14ac:dyDescent="0.35">
      <c r="A43" s="143">
        <v>38</v>
      </c>
      <c r="B43" s="143">
        <v>2000400700</v>
      </c>
      <c r="C43" s="165" t="s">
        <v>5599</v>
      </c>
      <c r="D43" s="143">
        <v>2000400700</v>
      </c>
      <c r="E43" s="146" t="s">
        <v>5652</v>
      </c>
      <c r="F43" s="146" t="s">
        <v>4962</v>
      </c>
      <c r="G43" s="146" t="s">
        <v>5653</v>
      </c>
      <c r="H43" s="145" t="s">
        <v>5654</v>
      </c>
      <c r="I43" s="147">
        <v>9200</v>
      </c>
      <c r="J43" s="147">
        <v>-9199</v>
      </c>
      <c r="K43" s="147">
        <v>1</v>
      </c>
    </row>
    <row r="44" spans="1:11" x14ac:dyDescent="0.35">
      <c r="A44" s="143">
        <v>39</v>
      </c>
      <c r="B44" s="143">
        <v>2000400831</v>
      </c>
      <c r="C44" s="165" t="s">
        <v>5063</v>
      </c>
      <c r="D44" s="143">
        <v>2000400831</v>
      </c>
      <c r="E44" s="146" t="s">
        <v>5690</v>
      </c>
      <c r="F44" s="146" t="s">
        <v>4962</v>
      </c>
      <c r="G44" s="146" t="s">
        <v>5691</v>
      </c>
      <c r="H44" s="145" t="s">
        <v>5692</v>
      </c>
      <c r="I44" s="147">
        <v>98600</v>
      </c>
      <c r="J44" s="147">
        <v>-98599</v>
      </c>
      <c r="K44" s="147">
        <v>1</v>
      </c>
    </row>
    <row r="45" spans="1:11" x14ac:dyDescent="0.35">
      <c r="A45" s="143">
        <v>40</v>
      </c>
      <c r="B45" s="143">
        <v>2000400831</v>
      </c>
      <c r="C45" s="165" t="s">
        <v>5063</v>
      </c>
      <c r="D45" s="143">
        <v>2000400831</v>
      </c>
      <c r="E45" s="146" t="s">
        <v>5693</v>
      </c>
      <c r="F45" s="146" t="s">
        <v>4962</v>
      </c>
      <c r="G45" s="146" t="s">
        <v>5694</v>
      </c>
      <c r="H45" s="145" t="s">
        <v>5695</v>
      </c>
      <c r="I45" s="147">
        <v>5600</v>
      </c>
      <c r="J45" s="147">
        <v>-5599</v>
      </c>
      <c r="K45" s="147">
        <v>1</v>
      </c>
    </row>
    <row r="46" spans="1:11" x14ac:dyDescent="0.35">
      <c r="A46" s="143">
        <v>41</v>
      </c>
      <c r="B46" s="143">
        <v>2000400831</v>
      </c>
      <c r="C46" s="165" t="s">
        <v>5063</v>
      </c>
      <c r="D46" s="143">
        <v>2000400831</v>
      </c>
      <c r="E46" s="146" t="s">
        <v>5696</v>
      </c>
      <c r="F46" s="146" t="s">
        <v>4962</v>
      </c>
      <c r="G46" s="146" t="s">
        <v>5697</v>
      </c>
      <c r="H46" s="145" t="s">
        <v>5698</v>
      </c>
      <c r="I46" s="147">
        <v>32300</v>
      </c>
      <c r="J46" s="147">
        <v>-32299</v>
      </c>
      <c r="K46" s="147">
        <v>1</v>
      </c>
    </row>
    <row r="47" spans="1:11" x14ac:dyDescent="0.35">
      <c r="A47" s="143">
        <v>42</v>
      </c>
      <c r="B47" s="143">
        <v>2000400831</v>
      </c>
      <c r="C47" s="165" t="s">
        <v>5063</v>
      </c>
      <c r="D47" s="143">
        <v>2000400831</v>
      </c>
      <c r="E47" s="146" t="s">
        <v>5699</v>
      </c>
      <c r="F47" s="146" t="s">
        <v>4962</v>
      </c>
      <c r="G47" s="146" t="s">
        <v>5083</v>
      </c>
      <c r="H47" s="145" t="s">
        <v>5700</v>
      </c>
      <c r="I47" s="147">
        <v>80000</v>
      </c>
      <c r="J47" s="147">
        <v>-79999</v>
      </c>
      <c r="K47" s="147">
        <v>1</v>
      </c>
    </row>
    <row r="48" spans="1:11" x14ac:dyDescent="0.35">
      <c r="A48" s="143">
        <v>43</v>
      </c>
      <c r="B48" s="143">
        <v>2000400831</v>
      </c>
      <c r="C48" s="165" t="s">
        <v>5063</v>
      </c>
      <c r="D48" s="143">
        <v>2000400831</v>
      </c>
      <c r="E48" s="146" t="s">
        <v>5701</v>
      </c>
      <c r="F48" s="146" t="s">
        <v>4962</v>
      </c>
      <c r="G48" s="146" t="s">
        <v>5702</v>
      </c>
      <c r="H48" s="145" t="s">
        <v>5703</v>
      </c>
      <c r="I48" s="147">
        <v>55000</v>
      </c>
      <c r="J48" s="147">
        <v>-54999</v>
      </c>
      <c r="K48" s="147">
        <v>1</v>
      </c>
    </row>
    <row r="49" spans="1:11" x14ac:dyDescent="0.35">
      <c r="A49" s="143">
        <v>44</v>
      </c>
      <c r="B49" s="143">
        <v>2000400831</v>
      </c>
      <c r="C49" s="165" t="s">
        <v>5063</v>
      </c>
      <c r="D49" s="143">
        <v>2000400831</v>
      </c>
      <c r="E49" s="146" t="s">
        <v>5704</v>
      </c>
      <c r="F49" s="146" t="s">
        <v>4962</v>
      </c>
      <c r="G49" s="146" t="s">
        <v>5702</v>
      </c>
      <c r="H49" s="145" t="s">
        <v>5705</v>
      </c>
      <c r="I49" s="147">
        <v>31080</v>
      </c>
      <c r="J49" s="147">
        <v>-31079</v>
      </c>
      <c r="K49" s="147">
        <v>1</v>
      </c>
    </row>
    <row r="50" spans="1:11" x14ac:dyDescent="0.35">
      <c r="A50" s="143">
        <v>45</v>
      </c>
      <c r="B50" s="143">
        <v>2000400831</v>
      </c>
      <c r="C50" s="165" t="s">
        <v>5063</v>
      </c>
      <c r="D50" s="143">
        <v>2000400831</v>
      </c>
      <c r="E50" s="146" t="s">
        <v>5706</v>
      </c>
      <c r="F50" s="146" t="s">
        <v>4962</v>
      </c>
      <c r="G50" s="146" t="s">
        <v>5707</v>
      </c>
      <c r="H50" s="145" t="s">
        <v>5708</v>
      </c>
      <c r="I50" s="147">
        <v>65000</v>
      </c>
      <c r="J50" s="147">
        <v>-64999</v>
      </c>
      <c r="K50" s="147">
        <v>1</v>
      </c>
    </row>
    <row r="51" spans="1:11" x14ac:dyDescent="0.35">
      <c r="A51" s="143">
        <v>46</v>
      </c>
      <c r="B51" s="143">
        <v>2000400831</v>
      </c>
      <c r="C51" s="165" t="s">
        <v>5063</v>
      </c>
      <c r="D51" s="143">
        <v>2000400831</v>
      </c>
      <c r="E51" s="146" t="s">
        <v>5709</v>
      </c>
      <c r="F51" s="146" t="s">
        <v>4962</v>
      </c>
      <c r="G51" s="146" t="s">
        <v>2854</v>
      </c>
      <c r="H51" s="145" t="s">
        <v>5710</v>
      </c>
      <c r="I51" s="147">
        <v>38000</v>
      </c>
      <c r="J51" s="147">
        <v>-37999</v>
      </c>
      <c r="K51" s="147">
        <v>1</v>
      </c>
    </row>
    <row r="52" spans="1:11" x14ac:dyDescent="0.35">
      <c r="A52" s="143">
        <v>47</v>
      </c>
      <c r="B52" s="143">
        <v>2000400831</v>
      </c>
      <c r="C52" s="165" t="s">
        <v>5063</v>
      </c>
      <c r="D52" s="143">
        <v>2000400831</v>
      </c>
      <c r="E52" s="146" t="s">
        <v>5711</v>
      </c>
      <c r="F52" s="146" t="s">
        <v>4962</v>
      </c>
      <c r="G52" s="146" t="s">
        <v>5712</v>
      </c>
      <c r="H52" s="145" t="s">
        <v>5713</v>
      </c>
      <c r="I52" s="147">
        <v>9000</v>
      </c>
      <c r="J52" s="147">
        <v>-8999</v>
      </c>
      <c r="K52" s="147">
        <v>1</v>
      </c>
    </row>
    <row r="53" spans="1:11" x14ac:dyDescent="0.35">
      <c r="A53" s="143">
        <v>48</v>
      </c>
      <c r="B53" s="143">
        <v>2000400831</v>
      </c>
      <c r="C53" s="165" t="s">
        <v>5063</v>
      </c>
      <c r="D53" s="143">
        <v>2000400831</v>
      </c>
      <c r="E53" s="146" t="s">
        <v>5714</v>
      </c>
      <c r="F53" s="146" t="s">
        <v>4962</v>
      </c>
      <c r="G53" s="146" t="s">
        <v>5712</v>
      </c>
      <c r="H53" s="145" t="s">
        <v>5715</v>
      </c>
      <c r="I53" s="147">
        <v>21800</v>
      </c>
      <c r="J53" s="147">
        <v>-21799</v>
      </c>
      <c r="K53" s="147">
        <v>1</v>
      </c>
    </row>
    <row r="54" spans="1:11" x14ac:dyDescent="0.35">
      <c r="A54" s="143">
        <v>49</v>
      </c>
      <c r="B54" s="143">
        <v>2000400831</v>
      </c>
      <c r="C54" s="165" t="s">
        <v>5063</v>
      </c>
      <c r="D54" s="143">
        <v>2000400831</v>
      </c>
      <c r="E54" s="146" t="s">
        <v>5716</v>
      </c>
      <c r="F54" s="146" t="s">
        <v>4962</v>
      </c>
      <c r="G54" s="146" t="s">
        <v>5717</v>
      </c>
      <c r="H54" s="145" t="s">
        <v>5718</v>
      </c>
      <c r="I54" s="147">
        <v>39150</v>
      </c>
      <c r="J54" s="147">
        <v>-39149</v>
      </c>
      <c r="K54" s="147">
        <v>1</v>
      </c>
    </row>
    <row r="55" spans="1:11" x14ac:dyDescent="0.35">
      <c r="A55" s="143">
        <v>50</v>
      </c>
      <c r="B55" s="143">
        <v>2000400831</v>
      </c>
      <c r="C55" s="165" t="s">
        <v>5063</v>
      </c>
      <c r="D55" s="143">
        <v>2000400831</v>
      </c>
      <c r="E55" s="146" t="s">
        <v>5719</v>
      </c>
      <c r="F55" s="146" t="s">
        <v>4962</v>
      </c>
      <c r="G55" s="146" t="s">
        <v>5717</v>
      </c>
      <c r="H55" s="145" t="s">
        <v>5718</v>
      </c>
      <c r="I55" s="147">
        <v>39150</v>
      </c>
      <c r="J55" s="147">
        <v>-39149</v>
      </c>
      <c r="K55" s="147">
        <v>1</v>
      </c>
    </row>
    <row r="56" spans="1:11" x14ac:dyDescent="0.35">
      <c r="A56" s="143">
        <v>51</v>
      </c>
      <c r="B56" s="143">
        <v>2000400834</v>
      </c>
      <c r="C56" s="165" t="s">
        <v>5749</v>
      </c>
      <c r="D56" s="143">
        <v>2000400834</v>
      </c>
      <c r="E56" s="146" t="s">
        <v>5750</v>
      </c>
      <c r="F56" s="146" t="s">
        <v>4962</v>
      </c>
      <c r="G56" s="146" t="s">
        <v>5751</v>
      </c>
      <c r="H56" s="145" t="s">
        <v>5752</v>
      </c>
      <c r="I56" s="147">
        <v>29500</v>
      </c>
      <c r="J56" s="147">
        <v>-29499</v>
      </c>
      <c r="K56" s="147">
        <v>1</v>
      </c>
    </row>
    <row r="57" spans="1:11" x14ac:dyDescent="0.35">
      <c r="A57" s="143">
        <v>52</v>
      </c>
      <c r="B57" s="143">
        <v>2000400834</v>
      </c>
      <c r="C57" s="165" t="s">
        <v>5749</v>
      </c>
      <c r="D57" s="143">
        <v>2000400834</v>
      </c>
      <c r="E57" s="146" t="s">
        <v>5753</v>
      </c>
      <c r="F57" s="146" t="s">
        <v>4962</v>
      </c>
      <c r="G57" s="146" t="s">
        <v>5751</v>
      </c>
      <c r="H57" s="145" t="s">
        <v>5752</v>
      </c>
      <c r="I57" s="147">
        <v>29500</v>
      </c>
      <c r="J57" s="147">
        <v>-29499</v>
      </c>
      <c r="K57" s="147">
        <v>1</v>
      </c>
    </row>
    <row r="58" spans="1:11" x14ac:dyDescent="0.35">
      <c r="A58" s="143">
        <v>53</v>
      </c>
      <c r="B58" s="143">
        <v>2000400851</v>
      </c>
      <c r="C58" s="165" t="s">
        <v>5614</v>
      </c>
      <c r="D58" s="143">
        <v>2000400851</v>
      </c>
      <c r="E58" s="146" t="s">
        <v>5615</v>
      </c>
      <c r="F58" s="146" t="s">
        <v>4962</v>
      </c>
      <c r="G58" s="146" t="s">
        <v>5616</v>
      </c>
      <c r="H58" s="145" t="s">
        <v>5617</v>
      </c>
      <c r="I58" s="147">
        <v>18800</v>
      </c>
      <c r="J58" s="147">
        <v>-18799</v>
      </c>
      <c r="K58" s="147">
        <v>1</v>
      </c>
    </row>
    <row r="59" spans="1:11" x14ac:dyDescent="0.35">
      <c r="A59" s="143">
        <v>54</v>
      </c>
      <c r="B59" s="143">
        <v>2000400851</v>
      </c>
      <c r="C59" s="165" t="s">
        <v>5614</v>
      </c>
      <c r="D59" s="143">
        <v>2000400851</v>
      </c>
      <c r="E59" s="146" t="s">
        <v>5618</v>
      </c>
      <c r="F59" s="146" t="s">
        <v>4962</v>
      </c>
      <c r="G59" s="146" t="s">
        <v>5616</v>
      </c>
      <c r="H59" s="145" t="s">
        <v>5619</v>
      </c>
      <c r="I59" s="147">
        <v>38500</v>
      </c>
      <c r="J59" s="147">
        <v>-38499</v>
      </c>
      <c r="K59" s="147">
        <v>1</v>
      </c>
    </row>
    <row r="60" spans="1:11" x14ac:dyDescent="0.35">
      <c r="A60" s="143">
        <v>55</v>
      </c>
      <c r="B60" s="143">
        <v>2000400851</v>
      </c>
      <c r="C60" s="165" t="s">
        <v>5614</v>
      </c>
      <c r="D60" s="143">
        <v>2000400851</v>
      </c>
      <c r="E60" s="146" t="s">
        <v>5620</v>
      </c>
      <c r="F60" s="146" t="s">
        <v>4962</v>
      </c>
      <c r="G60" s="146" t="s">
        <v>5616</v>
      </c>
      <c r="H60" s="145" t="s">
        <v>5621</v>
      </c>
      <c r="I60" s="147">
        <v>17000</v>
      </c>
      <c r="J60" s="147">
        <v>-16999</v>
      </c>
      <c r="K60" s="147">
        <v>1</v>
      </c>
    </row>
    <row r="61" spans="1:11" x14ac:dyDescent="0.35">
      <c r="A61" s="143">
        <v>56</v>
      </c>
      <c r="B61" s="143">
        <v>2000400851</v>
      </c>
      <c r="C61" s="165" t="s">
        <v>5614</v>
      </c>
      <c r="D61" s="143">
        <v>2000400851</v>
      </c>
      <c r="E61" s="146" t="s">
        <v>5622</v>
      </c>
      <c r="F61" s="146" t="s">
        <v>4962</v>
      </c>
      <c r="G61" s="146" t="s">
        <v>5616</v>
      </c>
      <c r="H61" s="145" t="s">
        <v>5623</v>
      </c>
      <c r="I61" s="147">
        <v>8100</v>
      </c>
      <c r="J61" s="147">
        <v>-8099</v>
      </c>
      <c r="K61" s="147">
        <v>1</v>
      </c>
    </row>
    <row r="62" spans="1:11" x14ac:dyDescent="0.35">
      <c r="A62" s="143">
        <v>57</v>
      </c>
      <c r="B62" s="143">
        <v>2000400851</v>
      </c>
      <c r="C62" s="165" t="s">
        <v>5614</v>
      </c>
      <c r="D62" s="143">
        <v>2000400851</v>
      </c>
      <c r="E62" s="146" t="s">
        <v>5624</v>
      </c>
      <c r="F62" s="146" t="s">
        <v>4962</v>
      </c>
      <c r="G62" s="146" t="s">
        <v>5616</v>
      </c>
      <c r="H62" s="145" t="s">
        <v>5623</v>
      </c>
      <c r="I62" s="147">
        <v>8100</v>
      </c>
      <c r="J62" s="147">
        <v>-8099</v>
      </c>
      <c r="K62" s="147">
        <v>1</v>
      </c>
    </row>
    <row r="63" spans="1:11" x14ac:dyDescent="0.35">
      <c r="A63" s="143">
        <v>58</v>
      </c>
      <c r="B63" s="143">
        <v>2000400851</v>
      </c>
      <c r="C63" s="165" t="s">
        <v>5614</v>
      </c>
      <c r="D63" s="143">
        <v>2000400851</v>
      </c>
      <c r="E63" s="146" t="s">
        <v>5625</v>
      </c>
      <c r="F63" s="146" t="s">
        <v>4962</v>
      </c>
      <c r="G63" s="146" t="s">
        <v>5616</v>
      </c>
      <c r="H63" s="145" t="s">
        <v>5626</v>
      </c>
      <c r="I63" s="147">
        <v>14250</v>
      </c>
      <c r="J63" s="147">
        <v>-14249</v>
      </c>
      <c r="K63" s="147">
        <v>1</v>
      </c>
    </row>
    <row r="64" spans="1:11" x14ac:dyDescent="0.35">
      <c r="A64" s="143">
        <v>59</v>
      </c>
      <c r="B64" s="143">
        <v>2000400851</v>
      </c>
      <c r="C64" s="165" t="s">
        <v>5614</v>
      </c>
      <c r="D64" s="143">
        <v>2000400851</v>
      </c>
      <c r="E64" s="146" t="s">
        <v>5627</v>
      </c>
      <c r="F64" s="146" t="s">
        <v>4962</v>
      </c>
      <c r="G64" s="146" t="s">
        <v>5616</v>
      </c>
      <c r="H64" s="145" t="s">
        <v>5626</v>
      </c>
      <c r="I64" s="147">
        <v>14250</v>
      </c>
      <c r="J64" s="147">
        <v>-14249</v>
      </c>
      <c r="K64" s="147">
        <v>1</v>
      </c>
    </row>
    <row r="65" spans="1:11" x14ac:dyDescent="0.35">
      <c r="A65" s="143">
        <v>60</v>
      </c>
      <c r="B65" s="143">
        <v>2000400851</v>
      </c>
      <c r="C65" s="165" t="s">
        <v>5614</v>
      </c>
      <c r="D65" s="143">
        <v>2000400851</v>
      </c>
      <c r="E65" s="146" t="s">
        <v>5628</v>
      </c>
      <c r="F65" s="146" t="s">
        <v>4962</v>
      </c>
      <c r="G65" s="146" t="s">
        <v>5616</v>
      </c>
      <c r="H65" s="145" t="s">
        <v>5626</v>
      </c>
      <c r="I65" s="147">
        <v>14250</v>
      </c>
      <c r="J65" s="147">
        <v>-14249</v>
      </c>
      <c r="K65" s="147">
        <v>1</v>
      </c>
    </row>
    <row r="66" spans="1:11" x14ac:dyDescent="0.35">
      <c r="A66" s="143">
        <v>61</v>
      </c>
      <c r="B66" s="143">
        <v>2000400851</v>
      </c>
      <c r="C66" s="165" t="s">
        <v>5614</v>
      </c>
      <c r="D66" s="143">
        <v>2000400851</v>
      </c>
      <c r="E66" s="146" t="s">
        <v>5629</v>
      </c>
      <c r="F66" s="146" t="s">
        <v>4962</v>
      </c>
      <c r="G66" s="146" t="s">
        <v>5616</v>
      </c>
      <c r="H66" s="145" t="s">
        <v>5626</v>
      </c>
      <c r="I66" s="147">
        <v>14250</v>
      </c>
      <c r="J66" s="147">
        <v>-14249</v>
      </c>
      <c r="K66" s="147">
        <v>1</v>
      </c>
    </row>
    <row r="67" spans="1:11" x14ac:dyDescent="0.35">
      <c r="A67" s="143">
        <v>62</v>
      </c>
      <c r="B67" s="143">
        <v>2000400851</v>
      </c>
      <c r="C67" s="165" t="s">
        <v>5614</v>
      </c>
      <c r="D67" s="143">
        <v>2000400851</v>
      </c>
      <c r="E67" s="146" t="s">
        <v>5630</v>
      </c>
      <c r="F67" s="146" t="s">
        <v>4962</v>
      </c>
      <c r="G67" s="146" t="s">
        <v>5616</v>
      </c>
      <c r="H67" s="145" t="s">
        <v>5631</v>
      </c>
      <c r="I67" s="147">
        <v>18725</v>
      </c>
      <c r="J67" s="147">
        <v>-18724</v>
      </c>
      <c r="K67" s="147">
        <v>1</v>
      </c>
    </row>
    <row r="68" spans="1:11" x14ac:dyDescent="0.35">
      <c r="A68" s="143">
        <v>63</v>
      </c>
      <c r="B68" s="143">
        <v>2000400851</v>
      </c>
      <c r="C68" s="165" t="s">
        <v>5614</v>
      </c>
      <c r="D68" s="143">
        <v>2000400851</v>
      </c>
      <c r="E68" s="146" t="s">
        <v>5632</v>
      </c>
      <c r="F68" s="146" t="s">
        <v>4962</v>
      </c>
      <c r="G68" s="146" t="s">
        <v>5616</v>
      </c>
      <c r="H68" s="145" t="s">
        <v>5631</v>
      </c>
      <c r="I68" s="147">
        <v>18725</v>
      </c>
      <c r="J68" s="147">
        <v>-18724</v>
      </c>
      <c r="K68" s="147">
        <v>1</v>
      </c>
    </row>
    <row r="69" spans="1:11" x14ac:dyDescent="0.35">
      <c r="A69" s="143">
        <v>64</v>
      </c>
      <c r="B69" s="143">
        <v>2000400851</v>
      </c>
      <c r="C69" s="165" t="s">
        <v>5614</v>
      </c>
      <c r="D69" s="143">
        <v>2000400851</v>
      </c>
      <c r="E69" s="146" t="s">
        <v>5633</v>
      </c>
      <c r="F69" s="146" t="s">
        <v>4962</v>
      </c>
      <c r="G69" s="146" t="s">
        <v>5616</v>
      </c>
      <c r="H69" s="145" t="s">
        <v>5634</v>
      </c>
      <c r="I69" s="147">
        <v>175000</v>
      </c>
      <c r="J69" s="147">
        <v>-174999</v>
      </c>
      <c r="K69" s="147">
        <v>1</v>
      </c>
    </row>
    <row r="70" spans="1:11" x14ac:dyDescent="0.35">
      <c r="A70" s="143">
        <v>65</v>
      </c>
      <c r="B70" s="143">
        <v>2000400851</v>
      </c>
      <c r="C70" s="165" t="s">
        <v>5614</v>
      </c>
      <c r="D70" s="143">
        <v>2000400851</v>
      </c>
      <c r="E70" s="146" t="s">
        <v>5635</v>
      </c>
      <c r="F70" s="146" t="s">
        <v>4962</v>
      </c>
      <c r="G70" s="146" t="s">
        <v>5616</v>
      </c>
      <c r="H70" s="145" t="s">
        <v>5636</v>
      </c>
      <c r="I70" s="147">
        <v>18500</v>
      </c>
      <c r="J70" s="147">
        <v>-18499</v>
      </c>
      <c r="K70" s="147">
        <v>1</v>
      </c>
    </row>
    <row r="71" spans="1:11" x14ac:dyDescent="0.35">
      <c r="A71" s="143">
        <v>66</v>
      </c>
      <c r="B71" s="143">
        <v>2000400851</v>
      </c>
      <c r="C71" s="165" t="s">
        <v>5614</v>
      </c>
      <c r="D71" s="143">
        <v>2000400851</v>
      </c>
      <c r="E71" s="146" t="s">
        <v>5637</v>
      </c>
      <c r="F71" s="146" t="s">
        <v>4962</v>
      </c>
      <c r="G71" s="146" t="s">
        <v>5616</v>
      </c>
      <c r="H71" s="145" t="s">
        <v>5638</v>
      </c>
      <c r="I71" s="147">
        <v>6500</v>
      </c>
      <c r="J71" s="147">
        <v>-6499</v>
      </c>
      <c r="K71" s="147">
        <v>1</v>
      </c>
    </row>
    <row r="72" spans="1:11" x14ac:dyDescent="0.35">
      <c r="A72" s="148">
        <v>67</v>
      </c>
      <c r="B72" s="148">
        <v>2000400851</v>
      </c>
      <c r="C72" s="166" t="s">
        <v>5614</v>
      </c>
      <c r="D72" s="148">
        <v>2000400851</v>
      </c>
      <c r="E72" s="151" t="s">
        <v>5639</v>
      </c>
      <c r="F72" s="151" t="s">
        <v>4962</v>
      </c>
      <c r="G72" s="151" t="s">
        <v>5616</v>
      </c>
      <c r="H72" s="150" t="s">
        <v>5640</v>
      </c>
      <c r="I72" s="152">
        <v>23100</v>
      </c>
      <c r="J72" s="152">
        <v>-23099</v>
      </c>
      <c r="K72" s="152">
        <v>1</v>
      </c>
    </row>
  </sheetData>
  <autoFilter ref="A5:K5">
    <sortState ref="A6:K72">
      <sortCondition ref="B5"/>
    </sortState>
  </autoFilter>
  <mergeCells count="3">
    <mergeCell ref="A1:K1"/>
    <mergeCell ref="A2:K2"/>
    <mergeCell ref="A3:K3"/>
  </mergeCells>
  <pageMargins left="0.70866141732283472" right="0.70866141732283472" top="0.38" bottom="0.33" header="0.31496062992125984" footer="0.31496062992125984"/>
  <pageSetup paperSize="9" scale="66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346"/>
  <sheetViews>
    <sheetView workbookViewId="0">
      <pane ySplit="5" topLeftCell="A6" activePane="bottomLeft" state="frozen"/>
      <selection pane="bottomLeft" sqref="A1:K1"/>
    </sheetView>
  </sheetViews>
  <sheetFormatPr defaultRowHeight="21" x14ac:dyDescent="0.35"/>
  <cols>
    <col min="1" max="1" width="4.875" style="158" bestFit="1" customWidth="1"/>
    <col min="2" max="2" width="13.75" style="158" bestFit="1" customWidth="1"/>
    <col min="3" max="3" width="40.625" style="24" bestFit="1" customWidth="1"/>
    <col min="4" max="4" width="10.875" style="158" bestFit="1" customWidth="1"/>
    <col min="5" max="5" width="13" style="158" bestFit="1" customWidth="1"/>
    <col min="6" max="6" width="7.625" style="158" bestFit="1" customWidth="1"/>
    <col min="7" max="7" width="11.875" style="158" bestFit="1" customWidth="1"/>
    <col min="8" max="8" width="41.375" style="24" bestFit="1" customWidth="1"/>
    <col min="9" max="11" width="14.5" style="24" customWidth="1"/>
    <col min="12" max="16384" width="9" style="24"/>
  </cols>
  <sheetData>
    <row r="1" spans="1:11" x14ac:dyDescent="0.35">
      <c r="A1" s="185" t="s">
        <v>7635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</row>
    <row r="2" spans="1:11" x14ac:dyDescent="0.35">
      <c r="A2" s="185" t="s">
        <v>4951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</row>
    <row r="3" spans="1:11" x14ac:dyDescent="0.35">
      <c r="A3" s="185" t="s">
        <v>5762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</row>
    <row r="4" spans="1:11" x14ac:dyDescent="0.35">
      <c r="A4" s="154"/>
      <c r="B4" s="155"/>
      <c r="C4" s="155"/>
      <c r="D4" s="155"/>
      <c r="E4" s="157"/>
      <c r="F4" s="157"/>
      <c r="G4" s="157"/>
      <c r="H4" s="156"/>
      <c r="I4" s="156"/>
      <c r="K4" s="173" t="s">
        <v>4953</v>
      </c>
    </row>
    <row r="5" spans="1:11" s="153" customFormat="1" x14ac:dyDescent="0.35">
      <c r="A5" s="136" t="s">
        <v>3</v>
      </c>
      <c r="B5" s="136" t="s">
        <v>4</v>
      </c>
      <c r="C5" s="136" t="s">
        <v>5</v>
      </c>
      <c r="D5" s="136" t="s">
        <v>516</v>
      </c>
      <c r="E5" s="137" t="s">
        <v>4954</v>
      </c>
      <c r="F5" s="137" t="s">
        <v>4955</v>
      </c>
      <c r="G5" s="137" t="s">
        <v>4956</v>
      </c>
      <c r="H5" s="137" t="s">
        <v>4957</v>
      </c>
      <c r="I5" s="137" t="s">
        <v>4958</v>
      </c>
      <c r="J5" s="137" t="s">
        <v>4959</v>
      </c>
      <c r="K5" s="137" t="s">
        <v>4960</v>
      </c>
    </row>
    <row r="6" spans="1:11" x14ac:dyDescent="0.35">
      <c r="A6" s="138">
        <v>1</v>
      </c>
      <c r="B6" s="138">
        <v>2000400016</v>
      </c>
      <c r="C6" s="139" t="s">
        <v>6312</v>
      </c>
      <c r="D6" s="138">
        <v>2000400016</v>
      </c>
      <c r="E6" s="141" t="s">
        <v>6313</v>
      </c>
      <c r="F6" s="141" t="s">
        <v>4962</v>
      </c>
      <c r="G6" s="141" t="s">
        <v>6314</v>
      </c>
      <c r="H6" s="140" t="s">
        <v>6315</v>
      </c>
      <c r="I6" s="142">
        <v>1178852</v>
      </c>
      <c r="J6" s="142">
        <v>-406623.21</v>
      </c>
      <c r="K6" s="142">
        <v>772228.79</v>
      </c>
    </row>
    <row r="7" spans="1:11" x14ac:dyDescent="0.35">
      <c r="A7" s="143">
        <v>2</v>
      </c>
      <c r="B7" s="143">
        <v>2000400016</v>
      </c>
      <c r="C7" s="144" t="s">
        <v>6312</v>
      </c>
      <c r="D7" s="143">
        <v>2000400016</v>
      </c>
      <c r="E7" s="146" t="s">
        <v>6316</v>
      </c>
      <c r="F7" s="146" t="s">
        <v>4962</v>
      </c>
      <c r="G7" s="146" t="s">
        <v>6317</v>
      </c>
      <c r="H7" s="145" t="s">
        <v>6318</v>
      </c>
      <c r="I7" s="147">
        <v>1739000</v>
      </c>
      <c r="J7" s="147">
        <v>-522176.44</v>
      </c>
      <c r="K7" s="147">
        <v>1216823.56</v>
      </c>
    </row>
    <row r="8" spans="1:11" x14ac:dyDescent="0.35">
      <c r="A8" s="143">
        <v>3</v>
      </c>
      <c r="B8" s="143">
        <v>2000400016</v>
      </c>
      <c r="C8" s="144" t="s">
        <v>6312</v>
      </c>
      <c r="D8" s="143">
        <v>2000400016</v>
      </c>
      <c r="E8" s="146" t="s">
        <v>6319</v>
      </c>
      <c r="F8" s="146" t="s">
        <v>4962</v>
      </c>
      <c r="G8" s="146" t="s">
        <v>6320</v>
      </c>
      <c r="H8" s="145" t="s">
        <v>6321</v>
      </c>
      <c r="I8" s="147">
        <v>432200</v>
      </c>
      <c r="J8" s="147">
        <v>-42746.35</v>
      </c>
      <c r="K8" s="147">
        <v>389453.65</v>
      </c>
    </row>
    <row r="9" spans="1:11" x14ac:dyDescent="0.35">
      <c r="A9" s="143">
        <v>4</v>
      </c>
      <c r="B9" s="143">
        <v>2000400016</v>
      </c>
      <c r="C9" s="144" t="s">
        <v>6312</v>
      </c>
      <c r="D9" s="143">
        <v>2000400016</v>
      </c>
      <c r="E9" s="146" t="s">
        <v>6322</v>
      </c>
      <c r="F9" s="146" t="s">
        <v>4962</v>
      </c>
      <c r="G9" s="146" t="s">
        <v>6323</v>
      </c>
      <c r="H9" s="145" t="s">
        <v>6324</v>
      </c>
      <c r="I9" s="147">
        <v>2158000</v>
      </c>
      <c r="J9" s="147">
        <v>-152538.07999999999</v>
      </c>
      <c r="K9" s="147">
        <v>2005461.92</v>
      </c>
    </row>
    <row r="10" spans="1:11" x14ac:dyDescent="0.35">
      <c r="A10" s="143">
        <v>5</v>
      </c>
      <c r="B10" s="143">
        <v>2000400016</v>
      </c>
      <c r="C10" s="144" t="s">
        <v>6312</v>
      </c>
      <c r="D10" s="143">
        <v>2000400016</v>
      </c>
      <c r="E10" s="146" t="s">
        <v>6325</v>
      </c>
      <c r="F10" s="146" t="s">
        <v>4962</v>
      </c>
      <c r="G10" s="146" t="s">
        <v>208</v>
      </c>
      <c r="H10" s="145" t="s">
        <v>6326</v>
      </c>
      <c r="I10" s="147">
        <v>463300</v>
      </c>
      <c r="J10" s="147">
        <v>-20055.18</v>
      </c>
      <c r="K10" s="147">
        <v>443244.82</v>
      </c>
    </row>
    <row r="11" spans="1:11" x14ac:dyDescent="0.35">
      <c r="A11" s="143">
        <v>6</v>
      </c>
      <c r="B11" s="143">
        <v>2000400016</v>
      </c>
      <c r="C11" s="144" t="s">
        <v>6312</v>
      </c>
      <c r="D11" s="143">
        <v>2000400016</v>
      </c>
      <c r="E11" s="146" t="s">
        <v>6327</v>
      </c>
      <c r="F11" s="146" t="s">
        <v>4962</v>
      </c>
      <c r="G11" s="146" t="s">
        <v>208</v>
      </c>
      <c r="H11" s="145" t="s">
        <v>6328</v>
      </c>
      <c r="I11" s="147">
        <v>1750000</v>
      </c>
      <c r="J11" s="147">
        <v>-75753.429999999993</v>
      </c>
      <c r="K11" s="147">
        <v>1674246.57</v>
      </c>
    </row>
    <row r="12" spans="1:11" x14ac:dyDescent="0.35">
      <c r="A12" s="143">
        <v>7</v>
      </c>
      <c r="B12" s="143">
        <v>2000400019</v>
      </c>
      <c r="C12" s="144" t="s">
        <v>6391</v>
      </c>
      <c r="D12" s="143">
        <v>2000400019</v>
      </c>
      <c r="E12" s="146" t="s">
        <v>6392</v>
      </c>
      <c r="F12" s="146" t="s">
        <v>4962</v>
      </c>
      <c r="G12" s="146" t="s">
        <v>6393</v>
      </c>
      <c r="H12" s="145" t="s">
        <v>6394</v>
      </c>
      <c r="I12" s="147">
        <v>294000</v>
      </c>
      <c r="J12" s="147">
        <v>-100604.38</v>
      </c>
      <c r="K12" s="147">
        <v>193395.62</v>
      </c>
    </row>
    <row r="13" spans="1:11" x14ac:dyDescent="0.35">
      <c r="A13" s="143">
        <v>8</v>
      </c>
      <c r="B13" s="143">
        <v>2000400029</v>
      </c>
      <c r="C13" s="144" t="s">
        <v>5769</v>
      </c>
      <c r="D13" s="143">
        <v>2000400029</v>
      </c>
      <c r="E13" s="146" t="s">
        <v>5770</v>
      </c>
      <c r="F13" s="146" t="s">
        <v>4962</v>
      </c>
      <c r="G13" s="146" t="s">
        <v>5771</v>
      </c>
      <c r="H13" s="145" t="s">
        <v>5772</v>
      </c>
      <c r="I13" s="147">
        <v>397200</v>
      </c>
      <c r="J13" s="147">
        <v>-48534.57</v>
      </c>
      <c r="K13" s="147">
        <v>348665.43</v>
      </c>
    </row>
    <row r="14" spans="1:11" x14ac:dyDescent="0.35">
      <c r="A14" s="143">
        <v>9</v>
      </c>
      <c r="B14" s="143">
        <v>2000400038</v>
      </c>
      <c r="C14" s="144" t="s">
        <v>6370</v>
      </c>
      <c r="D14" s="143">
        <v>2000400038</v>
      </c>
      <c r="E14" s="146" t="s">
        <v>6371</v>
      </c>
      <c r="F14" s="146" t="s">
        <v>4962</v>
      </c>
      <c r="G14" s="146" t="s">
        <v>3691</v>
      </c>
      <c r="H14" s="145" t="s">
        <v>6372</v>
      </c>
      <c r="I14" s="147">
        <v>187980</v>
      </c>
      <c r="J14" s="147">
        <v>-159808.75</v>
      </c>
      <c r="K14" s="147">
        <v>28171.25</v>
      </c>
    </row>
    <row r="15" spans="1:11" x14ac:dyDescent="0.35">
      <c r="A15" s="143">
        <v>10</v>
      </c>
      <c r="B15" s="143">
        <v>2000400038</v>
      </c>
      <c r="C15" s="144" t="s">
        <v>6370</v>
      </c>
      <c r="D15" s="143">
        <v>2000400038</v>
      </c>
      <c r="E15" s="146" t="s">
        <v>6373</v>
      </c>
      <c r="F15" s="146" t="s">
        <v>4962</v>
      </c>
      <c r="G15" s="146" t="s">
        <v>6374</v>
      </c>
      <c r="H15" s="145" t="s">
        <v>6375</v>
      </c>
      <c r="I15" s="147">
        <v>563940</v>
      </c>
      <c r="J15" s="147">
        <v>-468610.96</v>
      </c>
      <c r="K15" s="147">
        <v>95329.04</v>
      </c>
    </row>
    <row r="16" spans="1:11" x14ac:dyDescent="0.35">
      <c r="A16" s="143">
        <v>11</v>
      </c>
      <c r="B16" s="143">
        <v>2000400038</v>
      </c>
      <c r="C16" s="144" t="s">
        <v>6370</v>
      </c>
      <c r="D16" s="143">
        <v>2000400038</v>
      </c>
      <c r="E16" s="146" t="s">
        <v>6376</v>
      </c>
      <c r="F16" s="146" t="s">
        <v>4962</v>
      </c>
      <c r="G16" s="146" t="s">
        <v>6377</v>
      </c>
      <c r="H16" s="145" t="s">
        <v>6378</v>
      </c>
      <c r="I16" s="147">
        <v>187980</v>
      </c>
      <c r="J16" s="147">
        <v>-155225.13</v>
      </c>
      <c r="K16" s="147">
        <v>32754.87</v>
      </c>
    </row>
    <row r="17" spans="1:11" x14ac:dyDescent="0.35">
      <c r="A17" s="143">
        <v>12</v>
      </c>
      <c r="B17" s="143">
        <v>2000400083</v>
      </c>
      <c r="C17" s="144" t="s">
        <v>5909</v>
      </c>
      <c r="D17" s="143">
        <v>2000400083</v>
      </c>
      <c r="E17" s="146" t="s">
        <v>5910</v>
      </c>
      <c r="F17" s="146" t="s">
        <v>4962</v>
      </c>
      <c r="G17" s="146" t="s">
        <v>5911</v>
      </c>
      <c r="H17" s="145" t="s">
        <v>5912</v>
      </c>
      <c r="I17" s="147">
        <v>800000</v>
      </c>
      <c r="J17" s="147">
        <v>-799999</v>
      </c>
      <c r="K17" s="147">
        <v>1</v>
      </c>
    </row>
    <row r="18" spans="1:11" x14ac:dyDescent="0.35">
      <c r="A18" s="143">
        <v>13</v>
      </c>
      <c r="B18" s="143">
        <v>2000400083</v>
      </c>
      <c r="C18" s="144" t="s">
        <v>5909</v>
      </c>
      <c r="D18" s="143">
        <v>2000400083</v>
      </c>
      <c r="E18" s="146" t="s">
        <v>5913</v>
      </c>
      <c r="F18" s="146" t="s">
        <v>4962</v>
      </c>
      <c r="G18" s="146" t="s">
        <v>5914</v>
      </c>
      <c r="H18" s="145" t="s">
        <v>5915</v>
      </c>
      <c r="I18" s="147">
        <v>92000</v>
      </c>
      <c r="J18" s="147">
        <v>-91999</v>
      </c>
      <c r="K18" s="147">
        <v>1</v>
      </c>
    </row>
    <row r="19" spans="1:11" x14ac:dyDescent="0.35">
      <c r="A19" s="143">
        <v>14</v>
      </c>
      <c r="B19" s="143">
        <v>2000400083</v>
      </c>
      <c r="C19" s="144" t="s">
        <v>5909</v>
      </c>
      <c r="D19" s="143">
        <v>2000400083</v>
      </c>
      <c r="E19" s="146" t="s">
        <v>5916</v>
      </c>
      <c r="F19" s="146" t="s">
        <v>4962</v>
      </c>
      <c r="G19" s="146" t="s">
        <v>5917</v>
      </c>
      <c r="H19" s="145" t="s">
        <v>5918</v>
      </c>
      <c r="I19" s="147">
        <v>517856</v>
      </c>
      <c r="J19" s="147">
        <v>-517855</v>
      </c>
      <c r="K19" s="147">
        <v>1</v>
      </c>
    </row>
    <row r="20" spans="1:11" x14ac:dyDescent="0.35">
      <c r="A20" s="143">
        <v>15</v>
      </c>
      <c r="B20" s="143">
        <v>2000400097</v>
      </c>
      <c r="C20" s="144" t="s">
        <v>6379</v>
      </c>
      <c r="D20" s="143">
        <v>2000400097</v>
      </c>
      <c r="E20" s="146" t="s">
        <v>6380</v>
      </c>
      <c r="F20" s="146" t="s">
        <v>4962</v>
      </c>
      <c r="G20" s="146" t="s">
        <v>1217</v>
      </c>
      <c r="H20" s="145" t="s">
        <v>6381</v>
      </c>
      <c r="I20" s="147">
        <v>970000</v>
      </c>
      <c r="J20" s="147">
        <v>-32687.67</v>
      </c>
      <c r="K20" s="147">
        <v>937312.33</v>
      </c>
    </row>
    <row r="21" spans="1:11" x14ac:dyDescent="0.35">
      <c r="A21" s="143">
        <v>16</v>
      </c>
      <c r="B21" s="143">
        <v>2000400114</v>
      </c>
      <c r="C21" s="144" t="s">
        <v>5919</v>
      </c>
      <c r="D21" s="143">
        <v>2000400114</v>
      </c>
      <c r="E21" s="146" t="s">
        <v>5920</v>
      </c>
      <c r="F21" s="146" t="s">
        <v>4962</v>
      </c>
      <c r="G21" s="146" t="s">
        <v>5921</v>
      </c>
      <c r="H21" s="145" t="s">
        <v>5922</v>
      </c>
      <c r="I21" s="147">
        <v>120000</v>
      </c>
      <c r="J21" s="147">
        <v>-62367.12</v>
      </c>
      <c r="K21" s="147">
        <v>57632.88</v>
      </c>
    </row>
    <row r="22" spans="1:11" x14ac:dyDescent="0.35">
      <c r="A22" s="143">
        <v>17</v>
      </c>
      <c r="B22" s="143">
        <v>2000400114</v>
      </c>
      <c r="C22" s="144" t="s">
        <v>5919</v>
      </c>
      <c r="D22" s="143">
        <v>2000400114</v>
      </c>
      <c r="E22" s="146" t="s">
        <v>5923</v>
      </c>
      <c r="F22" s="146" t="s">
        <v>4962</v>
      </c>
      <c r="G22" s="146" t="s">
        <v>5921</v>
      </c>
      <c r="H22" s="145" t="s">
        <v>5924</v>
      </c>
      <c r="I22" s="147">
        <v>120000</v>
      </c>
      <c r="J22" s="147">
        <v>-62367.12</v>
      </c>
      <c r="K22" s="147">
        <v>57632.88</v>
      </c>
    </row>
    <row r="23" spans="1:11" x14ac:dyDescent="0.35">
      <c r="A23" s="143">
        <v>18</v>
      </c>
      <c r="B23" s="143">
        <v>2000400114</v>
      </c>
      <c r="C23" s="144" t="s">
        <v>5919</v>
      </c>
      <c r="D23" s="143">
        <v>2000400114</v>
      </c>
      <c r="E23" s="146" t="s">
        <v>5925</v>
      </c>
      <c r="F23" s="146" t="s">
        <v>4962</v>
      </c>
      <c r="G23" s="146" t="s">
        <v>2809</v>
      </c>
      <c r="H23" s="145" t="s">
        <v>5926</v>
      </c>
      <c r="I23" s="147">
        <v>180000</v>
      </c>
      <c r="J23" s="147">
        <v>-90000</v>
      </c>
      <c r="K23" s="147">
        <v>90000</v>
      </c>
    </row>
    <row r="24" spans="1:11" x14ac:dyDescent="0.35">
      <c r="A24" s="143">
        <v>19</v>
      </c>
      <c r="B24" s="143">
        <v>2000400114</v>
      </c>
      <c r="C24" s="144" t="s">
        <v>5919</v>
      </c>
      <c r="D24" s="143">
        <v>2000400114</v>
      </c>
      <c r="E24" s="146" t="s">
        <v>5927</v>
      </c>
      <c r="F24" s="146" t="s">
        <v>4962</v>
      </c>
      <c r="G24" s="146" t="s">
        <v>5928</v>
      </c>
      <c r="H24" s="145" t="s">
        <v>5929</v>
      </c>
      <c r="I24" s="147">
        <v>180000</v>
      </c>
      <c r="J24" s="147">
        <v>-88964.39</v>
      </c>
      <c r="K24" s="147">
        <v>91035.61</v>
      </c>
    </row>
    <row r="25" spans="1:11" x14ac:dyDescent="0.35">
      <c r="A25" s="143">
        <v>20</v>
      </c>
      <c r="B25" s="143">
        <v>2000400161</v>
      </c>
      <c r="C25" s="144" t="s">
        <v>5475</v>
      </c>
      <c r="D25" s="143">
        <v>2000400161</v>
      </c>
      <c r="E25" s="146" t="s">
        <v>6354</v>
      </c>
      <c r="F25" s="146" t="s">
        <v>4962</v>
      </c>
      <c r="G25" s="146" t="s">
        <v>4689</v>
      </c>
      <c r="H25" s="145" t="s">
        <v>6355</v>
      </c>
      <c r="I25" s="147">
        <v>790000</v>
      </c>
      <c r="J25" s="147">
        <v>-25323.29</v>
      </c>
      <c r="K25" s="147">
        <v>764676.71</v>
      </c>
    </row>
    <row r="26" spans="1:11" x14ac:dyDescent="0.35">
      <c r="A26" s="143">
        <v>21</v>
      </c>
      <c r="B26" s="143">
        <v>2000400519</v>
      </c>
      <c r="C26" s="144" t="s">
        <v>6192</v>
      </c>
      <c r="D26" s="143">
        <v>2000400519</v>
      </c>
      <c r="E26" s="146" t="s">
        <v>6193</v>
      </c>
      <c r="F26" s="146" t="s">
        <v>4962</v>
      </c>
      <c r="G26" s="146" t="s">
        <v>6194</v>
      </c>
      <c r="H26" s="145" t="s">
        <v>6195</v>
      </c>
      <c r="I26" s="147">
        <v>6500</v>
      </c>
      <c r="J26" s="147">
        <v>-6499</v>
      </c>
      <c r="K26" s="147">
        <v>1</v>
      </c>
    </row>
    <row r="27" spans="1:11" x14ac:dyDescent="0.35">
      <c r="A27" s="143">
        <v>22</v>
      </c>
      <c r="B27" s="143">
        <v>2000400519</v>
      </c>
      <c r="C27" s="144" t="s">
        <v>6192</v>
      </c>
      <c r="D27" s="143">
        <v>2000400519</v>
      </c>
      <c r="E27" s="146" t="s">
        <v>6196</v>
      </c>
      <c r="F27" s="146" t="s">
        <v>4962</v>
      </c>
      <c r="G27" s="146" t="s">
        <v>6197</v>
      </c>
      <c r="H27" s="145" t="s">
        <v>6198</v>
      </c>
      <c r="I27" s="147">
        <v>3200000</v>
      </c>
      <c r="J27" s="147">
        <v>-2391671.23</v>
      </c>
      <c r="K27" s="147">
        <v>808328.77</v>
      </c>
    </row>
    <row r="28" spans="1:11" x14ac:dyDescent="0.35">
      <c r="A28" s="143">
        <v>23</v>
      </c>
      <c r="B28" s="143">
        <v>2000400519</v>
      </c>
      <c r="C28" s="144" t="s">
        <v>6192</v>
      </c>
      <c r="D28" s="143">
        <v>2000400519</v>
      </c>
      <c r="E28" s="146" t="s">
        <v>6199</v>
      </c>
      <c r="F28" s="146" t="s">
        <v>4962</v>
      </c>
      <c r="G28" s="146" t="s">
        <v>6200</v>
      </c>
      <c r="H28" s="145" t="s">
        <v>6201</v>
      </c>
      <c r="I28" s="147">
        <v>114000</v>
      </c>
      <c r="J28" s="147">
        <v>-84672.33</v>
      </c>
      <c r="K28" s="147">
        <v>29327.67</v>
      </c>
    </row>
    <row r="29" spans="1:11" x14ac:dyDescent="0.35">
      <c r="A29" s="143">
        <v>24</v>
      </c>
      <c r="B29" s="143">
        <v>2000400519</v>
      </c>
      <c r="C29" s="144" t="s">
        <v>6192</v>
      </c>
      <c r="D29" s="143">
        <v>2000400519</v>
      </c>
      <c r="E29" s="146" t="s">
        <v>6202</v>
      </c>
      <c r="F29" s="146" t="s">
        <v>4962</v>
      </c>
      <c r="G29" s="146" t="s">
        <v>6200</v>
      </c>
      <c r="H29" s="145" t="s">
        <v>5846</v>
      </c>
      <c r="I29" s="147">
        <v>266000</v>
      </c>
      <c r="J29" s="147">
        <v>-197568.77</v>
      </c>
      <c r="K29" s="147">
        <v>68431.23</v>
      </c>
    </row>
    <row r="30" spans="1:11" x14ac:dyDescent="0.35">
      <c r="A30" s="143">
        <v>25</v>
      </c>
      <c r="B30" s="143">
        <v>2000400519</v>
      </c>
      <c r="C30" s="144" t="s">
        <v>6192</v>
      </c>
      <c r="D30" s="143">
        <v>2000400519</v>
      </c>
      <c r="E30" s="146" t="s">
        <v>6203</v>
      </c>
      <c r="F30" s="146" t="s">
        <v>4962</v>
      </c>
      <c r="G30" s="146" t="s">
        <v>3490</v>
      </c>
      <c r="H30" s="145" t="s">
        <v>6204</v>
      </c>
      <c r="I30" s="147">
        <v>116000</v>
      </c>
      <c r="J30" s="147">
        <v>-67788.5</v>
      </c>
      <c r="K30" s="147">
        <v>48211.5</v>
      </c>
    </row>
    <row r="31" spans="1:11" x14ac:dyDescent="0.35">
      <c r="A31" s="143">
        <v>26</v>
      </c>
      <c r="B31" s="143">
        <v>2000400520</v>
      </c>
      <c r="C31" s="144" t="s">
        <v>5840</v>
      </c>
      <c r="D31" s="143">
        <v>2000400520</v>
      </c>
      <c r="E31" s="146" t="s">
        <v>5841</v>
      </c>
      <c r="F31" s="146" t="s">
        <v>4962</v>
      </c>
      <c r="G31" s="146" t="s">
        <v>2838</v>
      </c>
      <c r="H31" s="145" t="s">
        <v>5842</v>
      </c>
      <c r="I31" s="147">
        <v>621400</v>
      </c>
      <c r="J31" s="147">
        <v>-615533.92000000004</v>
      </c>
      <c r="K31" s="147">
        <v>5866.08</v>
      </c>
    </row>
    <row r="32" spans="1:11" x14ac:dyDescent="0.35">
      <c r="A32" s="143">
        <v>27</v>
      </c>
      <c r="B32" s="143">
        <v>2000400520</v>
      </c>
      <c r="C32" s="144" t="s">
        <v>5840</v>
      </c>
      <c r="D32" s="143">
        <v>2000400520</v>
      </c>
      <c r="E32" s="146" t="s">
        <v>5843</v>
      </c>
      <c r="F32" s="146" t="s">
        <v>4962</v>
      </c>
      <c r="G32" s="146" t="s">
        <v>5844</v>
      </c>
      <c r="H32" s="145" t="s">
        <v>5842</v>
      </c>
      <c r="I32" s="147">
        <v>621400</v>
      </c>
      <c r="J32" s="147">
        <v>-610274.67000000004</v>
      </c>
      <c r="K32" s="147">
        <v>11125.33</v>
      </c>
    </row>
    <row r="33" spans="1:11" x14ac:dyDescent="0.35">
      <c r="A33" s="143">
        <v>28</v>
      </c>
      <c r="B33" s="143">
        <v>2000400520</v>
      </c>
      <c r="C33" s="144" t="s">
        <v>5840</v>
      </c>
      <c r="D33" s="143">
        <v>2000400520</v>
      </c>
      <c r="E33" s="146" t="s">
        <v>5845</v>
      </c>
      <c r="F33" s="146" t="s">
        <v>4962</v>
      </c>
      <c r="G33" s="146" t="s">
        <v>5844</v>
      </c>
      <c r="H33" s="145" t="s">
        <v>5846</v>
      </c>
      <c r="I33" s="147">
        <v>115440</v>
      </c>
      <c r="J33" s="147">
        <v>-115439</v>
      </c>
      <c r="K33" s="147">
        <v>1</v>
      </c>
    </row>
    <row r="34" spans="1:11" x14ac:dyDescent="0.35">
      <c r="A34" s="143">
        <v>29</v>
      </c>
      <c r="B34" s="143">
        <v>2000400520</v>
      </c>
      <c r="C34" s="144" t="s">
        <v>5840</v>
      </c>
      <c r="D34" s="143">
        <v>2000400520</v>
      </c>
      <c r="E34" s="146" t="s">
        <v>5847</v>
      </c>
      <c r="F34" s="146" t="s">
        <v>4962</v>
      </c>
      <c r="G34" s="146" t="s">
        <v>5844</v>
      </c>
      <c r="H34" s="145" t="s">
        <v>5846</v>
      </c>
      <c r="I34" s="147">
        <v>103800</v>
      </c>
      <c r="J34" s="147">
        <v>-103799</v>
      </c>
      <c r="K34" s="147">
        <v>1</v>
      </c>
    </row>
    <row r="35" spans="1:11" x14ac:dyDescent="0.35">
      <c r="A35" s="143">
        <v>30</v>
      </c>
      <c r="B35" s="143">
        <v>2000400520</v>
      </c>
      <c r="C35" s="144" t="s">
        <v>5840</v>
      </c>
      <c r="D35" s="143">
        <v>2000400520</v>
      </c>
      <c r="E35" s="146" t="s">
        <v>5848</v>
      </c>
      <c r="F35" s="146" t="s">
        <v>4962</v>
      </c>
      <c r="G35" s="146" t="s">
        <v>5844</v>
      </c>
      <c r="H35" s="145" t="s">
        <v>5846</v>
      </c>
      <c r="I35" s="147">
        <v>127000</v>
      </c>
      <c r="J35" s="147">
        <v>-126999</v>
      </c>
      <c r="K35" s="147">
        <v>1</v>
      </c>
    </row>
    <row r="36" spans="1:11" x14ac:dyDescent="0.35">
      <c r="A36" s="143">
        <v>31</v>
      </c>
      <c r="B36" s="143">
        <v>2000400520</v>
      </c>
      <c r="C36" s="144" t="s">
        <v>5840</v>
      </c>
      <c r="D36" s="143">
        <v>2000400520</v>
      </c>
      <c r="E36" s="146" t="s">
        <v>5849</v>
      </c>
      <c r="F36" s="146" t="s">
        <v>4962</v>
      </c>
      <c r="G36" s="146" t="s">
        <v>5844</v>
      </c>
      <c r="H36" s="145" t="s">
        <v>5846</v>
      </c>
      <c r="I36" s="147">
        <v>164000</v>
      </c>
      <c r="J36" s="147">
        <v>-163999</v>
      </c>
      <c r="K36" s="147">
        <v>1</v>
      </c>
    </row>
    <row r="37" spans="1:11" x14ac:dyDescent="0.35">
      <c r="A37" s="143">
        <v>32</v>
      </c>
      <c r="B37" s="143">
        <v>2000400520</v>
      </c>
      <c r="C37" s="144" t="s">
        <v>5840</v>
      </c>
      <c r="D37" s="143">
        <v>2000400520</v>
      </c>
      <c r="E37" s="146" t="s">
        <v>5850</v>
      </c>
      <c r="F37" s="146" t="s">
        <v>4962</v>
      </c>
      <c r="G37" s="146" t="s">
        <v>5844</v>
      </c>
      <c r="H37" s="145" t="s">
        <v>5851</v>
      </c>
      <c r="I37" s="147">
        <v>242200</v>
      </c>
      <c r="J37" s="147">
        <v>-242199</v>
      </c>
      <c r="K37" s="147">
        <v>1</v>
      </c>
    </row>
    <row r="38" spans="1:11" x14ac:dyDescent="0.35">
      <c r="A38" s="143">
        <v>33</v>
      </c>
      <c r="B38" s="143">
        <v>2000400520</v>
      </c>
      <c r="C38" s="144" t="s">
        <v>5840</v>
      </c>
      <c r="D38" s="143">
        <v>2000400520</v>
      </c>
      <c r="E38" s="146" t="s">
        <v>5852</v>
      </c>
      <c r="F38" s="146" t="s">
        <v>4962</v>
      </c>
      <c r="G38" s="146" t="s">
        <v>5844</v>
      </c>
      <c r="H38" s="145" t="s">
        <v>5851</v>
      </c>
      <c r="I38" s="147">
        <v>179820</v>
      </c>
      <c r="J38" s="147">
        <v>-179819</v>
      </c>
      <c r="K38" s="147">
        <v>1</v>
      </c>
    </row>
    <row r="39" spans="1:11" x14ac:dyDescent="0.35">
      <c r="A39" s="143">
        <v>34</v>
      </c>
      <c r="B39" s="143">
        <v>2000400520</v>
      </c>
      <c r="C39" s="144" t="s">
        <v>5840</v>
      </c>
      <c r="D39" s="143">
        <v>2000400520</v>
      </c>
      <c r="E39" s="146" t="s">
        <v>5853</v>
      </c>
      <c r="F39" s="146" t="s">
        <v>4962</v>
      </c>
      <c r="G39" s="146" t="s">
        <v>5844</v>
      </c>
      <c r="H39" s="145" t="s">
        <v>5851</v>
      </c>
      <c r="I39" s="147">
        <v>215780</v>
      </c>
      <c r="J39" s="147">
        <v>-215779</v>
      </c>
      <c r="K39" s="147">
        <v>1</v>
      </c>
    </row>
    <row r="40" spans="1:11" x14ac:dyDescent="0.35">
      <c r="A40" s="143">
        <v>35</v>
      </c>
      <c r="B40" s="143">
        <v>2000400520</v>
      </c>
      <c r="C40" s="144" t="s">
        <v>5840</v>
      </c>
      <c r="D40" s="143">
        <v>2000400520</v>
      </c>
      <c r="E40" s="146" t="s">
        <v>5854</v>
      </c>
      <c r="F40" s="146" t="s">
        <v>4962</v>
      </c>
      <c r="G40" s="146" t="s">
        <v>5844</v>
      </c>
      <c r="H40" s="145" t="s">
        <v>5851</v>
      </c>
      <c r="I40" s="147">
        <v>376000</v>
      </c>
      <c r="J40" s="147">
        <v>-375999</v>
      </c>
      <c r="K40" s="147">
        <v>1</v>
      </c>
    </row>
    <row r="41" spans="1:11" x14ac:dyDescent="0.35">
      <c r="A41" s="143">
        <v>36</v>
      </c>
      <c r="B41" s="143">
        <v>2000400520</v>
      </c>
      <c r="C41" s="144" t="s">
        <v>5840</v>
      </c>
      <c r="D41" s="143">
        <v>2000400520</v>
      </c>
      <c r="E41" s="146" t="s">
        <v>5855</v>
      </c>
      <c r="F41" s="146" t="s">
        <v>4962</v>
      </c>
      <c r="G41" s="146" t="s">
        <v>5844</v>
      </c>
      <c r="H41" s="145" t="s">
        <v>5851</v>
      </c>
      <c r="I41" s="147">
        <v>261800</v>
      </c>
      <c r="J41" s="147">
        <v>-261799</v>
      </c>
      <c r="K41" s="147">
        <v>1</v>
      </c>
    </row>
    <row r="42" spans="1:11" x14ac:dyDescent="0.35">
      <c r="A42" s="143">
        <v>37</v>
      </c>
      <c r="B42" s="143">
        <v>2000400520</v>
      </c>
      <c r="C42" s="144" t="s">
        <v>5840</v>
      </c>
      <c r="D42" s="143">
        <v>2000400520</v>
      </c>
      <c r="E42" s="146" t="s">
        <v>5856</v>
      </c>
      <c r="F42" s="146" t="s">
        <v>4962</v>
      </c>
      <c r="G42" s="146" t="s">
        <v>5844</v>
      </c>
      <c r="H42" s="145" t="s">
        <v>5851</v>
      </c>
      <c r="I42" s="147">
        <v>719280</v>
      </c>
      <c r="J42" s="147">
        <v>-719279</v>
      </c>
      <c r="K42" s="147">
        <v>1</v>
      </c>
    </row>
    <row r="43" spans="1:11" x14ac:dyDescent="0.35">
      <c r="A43" s="143">
        <v>38</v>
      </c>
      <c r="B43" s="143">
        <v>2000400520</v>
      </c>
      <c r="C43" s="144" t="s">
        <v>5840</v>
      </c>
      <c r="D43" s="143">
        <v>2000400520</v>
      </c>
      <c r="E43" s="146" t="s">
        <v>5857</v>
      </c>
      <c r="F43" s="146" t="s">
        <v>4962</v>
      </c>
      <c r="G43" s="146" t="s">
        <v>5844</v>
      </c>
      <c r="H43" s="145" t="s">
        <v>5851</v>
      </c>
      <c r="I43" s="147">
        <v>237420</v>
      </c>
      <c r="J43" s="147">
        <v>-237419</v>
      </c>
      <c r="K43" s="147">
        <v>1</v>
      </c>
    </row>
    <row r="44" spans="1:11" x14ac:dyDescent="0.35">
      <c r="A44" s="143">
        <v>39</v>
      </c>
      <c r="B44" s="143">
        <v>2000400520</v>
      </c>
      <c r="C44" s="144" t="s">
        <v>5840</v>
      </c>
      <c r="D44" s="143">
        <v>2000400520</v>
      </c>
      <c r="E44" s="146" t="s">
        <v>5858</v>
      </c>
      <c r="F44" s="146" t="s">
        <v>4962</v>
      </c>
      <c r="G44" s="146" t="s">
        <v>5844</v>
      </c>
      <c r="H44" s="145" t="s">
        <v>5851</v>
      </c>
      <c r="I44" s="147">
        <v>94000</v>
      </c>
      <c r="J44" s="147">
        <v>-93999</v>
      </c>
      <c r="K44" s="147">
        <v>1</v>
      </c>
    </row>
    <row r="45" spans="1:11" x14ac:dyDescent="0.35">
      <c r="A45" s="143">
        <v>40</v>
      </c>
      <c r="B45" s="143">
        <v>2000400520</v>
      </c>
      <c r="C45" s="144" t="s">
        <v>5840</v>
      </c>
      <c r="D45" s="143">
        <v>2000400520</v>
      </c>
      <c r="E45" s="146" t="s">
        <v>5859</v>
      </c>
      <c r="F45" s="146" t="s">
        <v>4962</v>
      </c>
      <c r="G45" s="146" t="s">
        <v>5844</v>
      </c>
      <c r="H45" s="145" t="s">
        <v>5851</v>
      </c>
      <c r="I45" s="147">
        <v>543800</v>
      </c>
      <c r="J45" s="147">
        <v>-543799</v>
      </c>
      <c r="K45" s="147">
        <v>1</v>
      </c>
    </row>
    <row r="46" spans="1:11" x14ac:dyDescent="0.35">
      <c r="A46" s="143">
        <v>41</v>
      </c>
      <c r="B46" s="143">
        <v>2000400520</v>
      </c>
      <c r="C46" s="144" t="s">
        <v>5840</v>
      </c>
      <c r="D46" s="143">
        <v>2000400520</v>
      </c>
      <c r="E46" s="146" t="s">
        <v>5860</v>
      </c>
      <c r="F46" s="146" t="s">
        <v>4962</v>
      </c>
      <c r="G46" s="146" t="s">
        <v>5844</v>
      </c>
      <c r="H46" s="145" t="s">
        <v>5861</v>
      </c>
      <c r="I46" s="147">
        <v>621400</v>
      </c>
      <c r="J46" s="147">
        <v>-610274.67000000004</v>
      </c>
      <c r="K46" s="147">
        <v>11125.33</v>
      </c>
    </row>
    <row r="47" spans="1:11" x14ac:dyDescent="0.35">
      <c r="A47" s="143">
        <v>42</v>
      </c>
      <c r="B47" s="143">
        <v>2000400520</v>
      </c>
      <c r="C47" s="144" t="s">
        <v>5840</v>
      </c>
      <c r="D47" s="143">
        <v>2000400520</v>
      </c>
      <c r="E47" s="146" t="s">
        <v>5862</v>
      </c>
      <c r="F47" s="146" t="s">
        <v>4962</v>
      </c>
      <c r="G47" s="146" t="s">
        <v>5844</v>
      </c>
      <c r="H47" s="145" t="s">
        <v>5861</v>
      </c>
      <c r="I47" s="147">
        <v>932100</v>
      </c>
      <c r="J47" s="147">
        <v>-915412.01</v>
      </c>
      <c r="K47" s="147">
        <v>16687.990000000002</v>
      </c>
    </row>
    <row r="48" spans="1:11" x14ac:dyDescent="0.35">
      <c r="A48" s="143">
        <v>43</v>
      </c>
      <c r="B48" s="143">
        <v>2000400520</v>
      </c>
      <c r="C48" s="144" t="s">
        <v>5840</v>
      </c>
      <c r="D48" s="143">
        <v>2000400520</v>
      </c>
      <c r="E48" s="146" t="s">
        <v>5863</v>
      </c>
      <c r="F48" s="146" t="s">
        <v>4962</v>
      </c>
      <c r="G48" s="146" t="s">
        <v>5844</v>
      </c>
      <c r="H48" s="145" t="s">
        <v>5861</v>
      </c>
      <c r="I48" s="147">
        <v>932100</v>
      </c>
      <c r="J48" s="147">
        <v>-915412.01</v>
      </c>
      <c r="K48" s="147">
        <v>16687.990000000002</v>
      </c>
    </row>
    <row r="49" spans="1:11" x14ac:dyDescent="0.35">
      <c r="A49" s="143">
        <v>44</v>
      </c>
      <c r="B49" s="143">
        <v>2000400520</v>
      </c>
      <c r="C49" s="144" t="s">
        <v>5840</v>
      </c>
      <c r="D49" s="143">
        <v>2000400520</v>
      </c>
      <c r="E49" s="146" t="s">
        <v>5864</v>
      </c>
      <c r="F49" s="146" t="s">
        <v>4962</v>
      </c>
      <c r="G49" s="146" t="s">
        <v>5844</v>
      </c>
      <c r="H49" s="145" t="s">
        <v>5861</v>
      </c>
      <c r="I49" s="147">
        <v>932100</v>
      </c>
      <c r="J49" s="147">
        <v>-915412.01</v>
      </c>
      <c r="K49" s="147">
        <v>16687.990000000002</v>
      </c>
    </row>
    <row r="50" spans="1:11" x14ac:dyDescent="0.35">
      <c r="A50" s="143">
        <v>45</v>
      </c>
      <c r="B50" s="143">
        <v>2000400520</v>
      </c>
      <c r="C50" s="144" t="s">
        <v>5840</v>
      </c>
      <c r="D50" s="143">
        <v>2000400520</v>
      </c>
      <c r="E50" s="146" t="s">
        <v>5865</v>
      </c>
      <c r="F50" s="146" t="s">
        <v>4962</v>
      </c>
      <c r="G50" s="146" t="s">
        <v>5844</v>
      </c>
      <c r="H50" s="145" t="s">
        <v>5851</v>
      </c>
      <c r="I50" s="147">
        <v>338560</v>
      </c>
      <c r="J50" s="147">
        <v>-338559</v>
      </c>
      <c r="K50" s="147">
        <v>1</v>
      </c>
    </row>
    <row r="51" spans="1:11" x14ac:dyDescent="0.35">
      <c r="A51" s="143">
        <v>46</v>
      </c>
      <c r="B51" s="143">
        <v>2000400520</v>
      </c>
      <c r="C51" s="144" t="s">
        <v>5840</v>
      </c>
      <c r="D51" s="143">
        <v>2000400520</v>
      </c>
      <c r="E51" s="146" t="s">
        <v>5866</v>
      </c>
      <c r="F51" s="146" t="s">
        <v>4962</v>
      </c>
      <c r="G51" s="146" t="s">
        <v>5844</v>
      </c>
      <c r="H51" s="145" t="s">
        <v>5867</v>
      </c>
      <c r="I51" s="147">
        <v>540360</v>
      </c>
      <c r="J51" s="147">
        <v>-540359</v>
      </c>
      <c r="K51" s="147">
        <v>1</v>
      </c>
    </row>
    <row r="52" spans="1:11" x14ac:dyDescent="0.35">
      <c r="A52" s="143">
        <v>47</v>
      </c>
      <c r="B52" s="143">
        <v>2000400520</v>
      </c>
      <c r="C52" s="144" t="s">
        <v>5840</v>
      </c>
      <c r="D52" s="143">
        <v>2000400520</v>
      </c>
      <c r="E52" s="146" t="s">
        <v>5868</v>
      </c>
      <c r="F52" s="146" t="s">
        <v>4962</v>
      </c>
      <c r="G52" s="146" t="s">
        <v>5844</v>
      </c>
      <c r="H52" s="145" t="s">
        <v>5851</v>
      </c>
      <c r="I52" s="147">
        <v>270400</v>
      </c>
      <c r="J52" s="147">
        <v>-270399</v>
      </c>
      <c r="K52" s="147">
        <v>1</v>
      </c>
    </row>
    <row r="53" spans="1:11" x14ac:dyDescent="0.35">
      <c r="A53" s="143">
        <v>48</v>
      </c>
      <c r="B53" s="143">
        <v>2000400520</v>
      </c>
      <c r="C53" s="144" t="s">
        <v>5840</v>
      </c>
      <c r="D53" s="143">
        <v>2000400520</v>
      </c>
      <c r="E53" s="146" t="s">
        <v>5869</v>
      </c>
      <c r="F53" s="146" t="s">
        <v>4962</v>
      </c>
      <c r="G53" s="146" t="s">
        <v>5844</v>
      </c>
      <c r="H53" s="145" t="s">
        <v>5851</v>
      </c>
      <c r="I53" s="147">
        <v>367400</v>
      </c>
      <c r="J53" s="147">
        <v>-367399</v>
      </c>
      <c r="K53" s="147">
        <v>1</v>
      </c>
    </row>
    <row r="54" spans="1:11" x14ac:dyDescent="0.35">
      <c r="A54" s="143">
        <v>49</v>
      </c>
      <c r="B54" s="143">
        <v>2000400520</v>
      </c>
      <c r="C54" s="144" t="s">
        <v>5840</v>
      </c>
      <c r="D54" s="143">
        <v>2000400520</v>
      </c>
      <c r="E54" s="146" t="s">
        <v>5870</v>
      </c>
      <c r="F54" s="146" t="s">
        <v>4962</v>
      </c>
      <c r="G54" s="146" t="s">
        <v>5844</v>
      </c>
      <c r="H54" s="145" t="s">
        <v>5851</v>
      </c>
      <c r="I54" s="147">
        <v>892920</v>
      </c>
      <c r="J54" s="147">
        <v>-892919</v>
      </c>
      <c r="K54" s="147">
        <v>1</v>
      </c>
    </row>
    <row r="55" spans="1:11" x14ac:dyDescent="0.35">
      <c r="A55" s="143">
        <v>50</v>
      </c>
      <c r="B55" s="143">
        <v>2000400520</v>
      </c>
      <c r="C55" s="144" t="s">
        <v>5840</v>
      </c>
      <c r="D55" s="143">
        <v>2000400520</v>
      </c>
      <c r="E55" s="146" t="s">
        <v>5871</v>
      </c>
      <c r="F55" s="146" t="s">
        <v>4962</v>
      </c>
      <c r="G55" s="146" t="s">
        <v>5872</v>
      </c>
      <c r="H55" s="145" t="s">
        <v>5873</v>
      </c>
      <c r="I55" s="147">
        <v>441780</v>
      </c>
      <c r="J55" s="147">
        <v>-441779</v>
      </c>
      <c r="K55" s="147">
        <v>1</v>
      </c>
    </row>
    <row r="56" spans="1:11" x14ac:dyDescent="0.35">
      <c r="A56" s="143">
        <v>51</v>
      </c>
      <c r="B56" s="143">
        <v>2000400520</v>
      </c>
      <c r="C56" s="144" t="s">
        <v>5840</v>
      </c>
      <c r="D56" s="143">
        <v>2000400520</v>
      </c>
      <c r="E56" s="146" t="s">
        <v>5874</v>
      </c>
      <c r="F56" s="146" t="s">
        <v>4962</v>
      </c>
      <c r="G56" s="146" t="s">
        <v>5872</v>
      </c>
      <c r="H56" s="145" t="s">
        <v>5873</v>
      </c>
      <c r="I56" s="147">
        <v>515410</v>
      </c>
      <c r="J56" s="147">
        <v>-515409</v>
      </c>
      <c r="K56" s="147">
        <v>1</v>
      </c>
    </row>
    <row r="57" spans="1:11" x14ac:dyDescent="0.35">
      <c r="A57" s="143">
        <v>52</v>
      </c>
      <c r="B57" s="143">
        <v>2000400520</v>
      </c>
      <c r="C57" s="144" t="s">
        <v>5840</v>
      </c>
      <c r="D57" s="143">
        <v>2000400520</v>
      </c>
      <c r="E57" s="146" t="s">
        <v>5875</v>
      </c>
      <c r="F57" s="146" t="s">
        <v>4962</v>
      </c>
      <c r="G57" s="146" t="s">
        <v>5872</v>
      </c>
      <c r="H57" s="145" t="s">
        <v>5873</v>
      </c>
      <c r="I57" s="147">
        <v>515410</v>
      </c>
      <c r="J57" s="147">
        <v>-515409</v>
      </c>
      <c r="K57" s="147">
        <v>1</v>
      </c>
    </row>
    <row r="58" spans="1:11" x14ac:dyDescent="0.35">
      <c r="A58" s="143">
        <v>53</v>
      </c>
      <c r="B58" s="143">
        <v>2000400528</v>
      </c>
      <c r="C58" s="144" t="s">
        <v>6407</v>
      </c>
      <c r="D58" s="143">
        <v>2000400528</v>
      </c>
      <c r="E58" s="146" t="s">
        <v>6408</v>
      </c>
      <c r="F58" s="146" t="s">
        <v>4962</v>
      </c>
      <c r="G58" s="146" t="s">
        <v>6409</v>
      </c>
      <c r="H58" s="145" t="s">
        <v>5997</v>
      </c>
      <c r="I58" s="147">
        <v>52000</v>
      </c>
      <c r="J58" s="147">
        <v>-48993.97</v>
      </c>
      <c r="K58" s="147">
        <v>3006.03</v>
      </c>
    </row>
    <row r="59" spans="1:11" x14ac:dyDescent="0.35">
      <c r="A59" s="143">
        <v>54</v>
      </c>
      <c r="B59" s="143">
        <v>2000400529</v>
      </c>
      <c r="C59" s="144" t="s">
        <v>6410</v>
      </c>
      <c r="D59" s="143">
        <v>2000400529</v>
      </c>
      <c r="E59" s="146" t="s">
        <v>6411</v>
      </c>
      <c r="F59" s="146" t="s">
        <v>4962</v>
      </c>
      <c r="G59" s="146" t="s">
        <v>4963</v>
      </c>
      <c r="H59" s="145" t="s">
        <v>6233</v>
      </c>
      <c r="I59" s="147">
        <v>479000</v>
      </c>
      <c r="J59" s="147">
        <v>-478999</v>
      </c>
      <c r="K59" s="147">
        <v>1</v>
      </c>
    </row>
    <row r="60" spans="1:11" x14ac:dyDescent="0.35">
      <c r="A60" s="143">
        <v>55</v>
      </c>
      <c r="B60" s="143">
        <v>2000400529</v>
      </c>
      <c r="C60" s="144" t="s">
        <v>6410</v>
      </c>
      <c r="D60" s="143">
        <v>2000400529</v>
      </c>
      <c r="E60" s="146" t="s">
        <v>6412</v>
      </c>
      <c r="F60" s="146" t="s">
        <v>4962</v>
      </c>
      <c r="G60" s="146" t="s">
        <v>6413</v>
      </c>
      <c r="H60" s="145" t="s">
        <v>6414</v>
      </c>
      <c r="I60" s="147">
        <v>270000</v>
      </c>
      <c r="J60" s="147">
        <v>-269999</v>
      </c>
      <c r="K60" s="147">
        <v>1</v>
      </c>
    </row>
    <row r="61" spans="1:11" x14ac:dyDescent="0.35">
      <c r="A61" s="143">
        <v>56</v>
      </c>
      <c r="B61" s="143">
        <v>2000400540</v>
      </c>
      <c r="C61" s="144" t="s">
        <v>5977</v>
      </c>
      <c r="D61" s="143">
        <v>2000400540</v>
      </c>
      <c r="E61" s="146" t="s">
        <v>5978</v>
      </c>
      <c r="F61" s="146" t="s">
        <v>4962</v>
      </c>
      <c r="G61" s="146" t="s">
        <v>5979</v>
      </c>
      <c r="H61" s="145" t="s">
        <v>5980</v>
      </c>
      <c r="I61" s="147">
        <v>900000</v>
      </c>
      <c r="J61" s="147">
        <v>-899999</v>
      </c>
      <c r="K61" s="147">
        <v>1</v>
      </c>
    </row>
    <row r="62" spans="1:11" x14ac:dyDescent="0.35">
      <c r="A62" s="143">
        <v>57</v>
      </c>
      <c r="B62" s="143">
        <v>2000400540</v>
      </c>
      <c r="C62" s="144" t="s">
        <v>5977</v>
      </c>
      <c r="D62" s="143">
        <v>2000400540</v>
      </c>
      <c r="E62" s="146" t="s">
        <v>5981</v>
      </c>
      <c r="F62" s="146" t="s">
        <v>4962</v>
      </c>
      <c r="G62" s="146" t="s">
        <v>5979</v>
      </c>
      <c r="H62" s="145" t="s">
        <v>5982</v>
      </c>
      <c r="I62" s="147">
        <v>370000</v>
      </c>
      <c r="J62" s="147">
        <v>-369999</v>
      </c>
      <c r="K62" s="147">
        <v>1</v>
      </c>
    </row>
    <row r="63" spans="1:11" x14ac:dyDescent="0.35">
      <c r="A63" s="143">
        <v>58</v>
      </c>
      <c r="B63" s="143">
        <v>2000400540</v>
      </c>
      <c r="C63" s="144" t="s">
        <v>5977</v>
      </c>
      <c r="D63" s="143">
        <v>2000400540</v>
      </c>
      <c r="E63" s="146" t="s">
        <v>5983</v>
      </c>
      <c r="F63" s="146" t="s">
        <v>4962</v>
      </c>
      <c r="G63" s="146" t="s">
        <v>5979</v>
      </c>
      <c r="H63" s="145" t="s">
        <v>5984</v>
      </c>
      <c r="I63" s="147">
        <v>325000</v>
      </c>
      <c r="J63" s="147">
        <v>-324999</v>
      </c>
      <c r="K63" s="147">
        <v>1</v>
      </c>
    </row>
    <row r="64" spans="1:11" x14ac:dyDescent="0.35">
      <c r="A64" s="143">
        <v>59</v>
      </c>
      <c r="B64" s="143">
        <v>2000400540</v>
      </c>
      <c r="C64" s="144" t="s">
        <v>5977</v>
      </c>
      <c r="D64" s="143">
        <v>2000400540</v>
      </c>
      <c r="E64" s="146" t="s">
        <v>5985</v>
      </c>
      <c r="F64" s="146" t="s">
        <v>4962</v>
      </c>
      <c r="G64" s="146" t="s">
        <v>5979</v>
      </c>
      <c r="H64" s="145" t="s">
        <v>5986</v>
      </c>
      <c r="I64" s="147">
        <v>325000</v>
      </c>
      <c r="J64" s="147">
        <v>-324999</v>
      </c>
      <c r="K64" s="147">
        <v>1</v>
      </c>
    </row>
    <row r="65" spans="1:11" x14ac:dyDescent="0.35">
      <c r="A65" s="143">
        <v>60</v>
      </c>
      <c r="B65" s="143">
        <v>2000400540</v>
      </c>
      <c r="C65" s="144" t="s">
        <v>5977</v>
      </c>
      <c r="D65" s="143">
        <v>2000400540</v>
      </c>
      <c r="E65" s="146" t="s">
        <v>5987</v>
      </c>
      <c r="F65" s="146" t="s">
        <v>4962</v>
      </c>
      <c r="G65" s="146" t="s">
        <v>5979</v>
      </c>
      <c r="H65" s="145" t="s">
        <v>5986</v>
      </c>
      <c r="I65" s="147">
        <v>325000</v>
      </c>
      <c r="J65" s="147">
        <v>-324999</v>
      </c>
      <c r="K65" s="147">
        <v>1</v>
      </c>
    </row>
    <row r="66" spans="1:11" x14ac:dyDescent="0.35">
      <c r="A66" s="143">
        <v>61</v>
      </c>
      <c r="B66" s="143">
        <v>2000400540</v>
      </c>
      <c r="C66" s="144" t="s">
        <v>5977</v>
      </c>
      <c r="D66" s="143">
        <v>2000400540</v>
      </c>
      <c r="E66" s="146" t="s">
        <v>5988</v>
      </c>
      <c r="F66" s="146" t="s">
        <v>4962</v>
      </c>
      <c r="G66" s="146" t="s">
        <v>5979</v>
      </c>
      <c r="H66" s="145" t="s">
        <v>5986</v>
      </c>
      <c r="I66" s="147">
        <v>325000</v>
      </c>
      <c r="J66" s="147">
        <v>-324999</v>
      </c>
      <c r="K66" s="147">
        <v>1</v>
      </c>
    </row>
    <row r="67" spans="1:11" x14ac:dyDescent="0.35">
      <c r="A67" s="143">
        <v>62</v>
      </c>
      <c r="B67" s="143">
        <v>2000400540</v>
      </c>
      <c r="C67" s="144" t="s">
        <v>5977</v>
      </c>
      <c r="D67" s="143">
        <v>2000400540</v>
      </c>
      <c r="E67" s="146" t="s">
        <v>5989</v>
      </c>
      <c r="F67" s="146" t="s">
        <v>4962</v>
      </c>
      <c r="G67" s="146" t="s">
        <v>5979</v>
      </c>
      <c r="H67" s="145" t="s">
        <v>5986</v>
      </c>
      <c r="I67" s="147">
        <v>120000</v>
      </c>
      <c r="J67" s="147">
        <v>-119999</v>
      </c>
      <c r="K67" s="147">
        <v>1</v>
      </c>
    </row>
    <row r="68" spans="1:11" x14ac:dyDescent="0.35">
      <c r="A68" s="143">
        <v>63</v>
      </c>
      <c r="B68" s="143">
        <v>2000400540</v>
      </c>
      <c r="C68" s="144" t="s">
        <v>5977</v>
      </c>
      <c r="D68" s="143">
        <v>2000400540</v>
      </c>
      <c r="E68" s="146" t="s">
        <v>5990</v>
      </c>
      <c r="F68" s="146" t="s">
        <v>4962</v>
      </c>
      <c r="G68" s="146" t="s">
        <v>5979</v>
      </c>
      <c r="H68" s="145" t="s">
        <v>5986</v>
      </c>
      <c r="I68" s="147">
        <v>248890</v>
      </c>
      <c r="J68" s="147">
        <v>-248889</v>
      </c>
      <c r="K68" s="147">
        <v>1</v>
      </c>
    </row>
    <row r="69" spans="1:11" x14ac:dyDescent="0.35">
      <c r="A69" s="143">
        <v>64</v>
      </c>
      <c r="B69" s="143">
        <v>2000400540</v>
      </c>
      <c r="C69" s="144" t="s">
        <v>5977</v>
      </c>
      <c r="D69" s="143">
        <v>2000400540</v>
      </c>
      <c r="E69" s="146" t="s">
        <v>5991</v>
      </c>
      <c r="F69" s="146" t="s">
        <v>4962</v>
      </c>
      <c r="G69" s="146" t="s">
        <v>5979</v>
      </c>
      <c r="H69" s="145" t="s">
        <v>5986</v>
      </c>
      <c r="I69" s="147">
        <v>365000</v>
      </c>
      <c r="J69" s="147">
        <v>-364999</v>
      </c>
      <c r="K69" s="147">
        <v>1</v>
      </c>
    </row>
    <row r="70" spans="1:11" x14ac:dyDescent="0.35">
      <c r="A70" s="143">
        <v>65</v>
      </c>
      <c r="B70" s="143">
        <v>2000400540</v>
      </c>
      <c r="C70" s="144" t="s">
        <v>5977</v>
      </c>
      <c r="D70" s="143">
        <v>2000400540</v>
      </c>
      <c r="E70" s="146" t="s">
        <v>5992</v>
      </c>
      <c r="F70" s="146" t="s">
        <v>4962</v>
      </c>
      <c r="G70" s="146" t="s">
        <v>5993</v>
      </c>
      <c r="H70" s="145" t="s">
        <v>5994</v>
      </c>
      <c r="I70" s="147">
        <v>12000</v>
      </c>
      <c r="J70" s="147">
        <v>-10254.25</v>
      </c>
      <c r="K70" s="147">
        <v>1745.75</v>
      </c>
    </row>
    <row r="71" spans="1:11" x14ac:dyDescent="0.35">
      <c r="A71" s="143">
        <v>66</v>
      </c>
      <c r="B71" s="143">
        <v>2000400541</v>
      </c>
      <c r="C71" s="144" t="s">
        <v>4961</v>
      </c>
      <c r="D71" s="143">
        <v>2000400541</v>
      </c>
      <c r="E71" s="146" t="s">
        <v>5995</v>
      </c>
      <c r="F71" s="146" t="s">
        <v>4962</v>
      </c>
      <c r="G71" s="146" t="s">
        <v>5996</v>
      </c>
      <c r="H71" s="145" t="s">
        <v>5997</v>
      </c>
      <c r="I71" s="147">
        <v>351600</v>
      </c>
      <c r="J71" s="147">
        <v>-351599</v>
      </c>
      <c r="K71" s="147">
        <v>1</v>
      </c>
    </row>
    <row r="72" spans="1:11" x14ac:dyDescent="0.35">
      <c r="A72" s="143">
        <v>67</v>
      </c>
      <c r="B72" s="143">
        <v>2000400541</v>
      </c>
      <c r="C72" s="144" t="s">
        <v>4961</v>
      </c>
      <c r="D72" s="143">
        <v>2000400541</v>
      </c>
      <c r="E72" s="146" t="s">
        <v>5998</v>
      </c>
      <c r="F72" s="146" t="s">
        <v>4962</v>
      </c>
      <c r="G72" s="146" t="s">
        <v>5999</v>
      </c>
      <c r="H72" s="145" t="s">
        <v>6000</v>
      </c>
      <c r="I72" s="147">
        <v>1406400</v>
      </c>
      <c r="J72" s="147">
        <v>-1406399</v>
      </c>
      <c r="K72" s="147">
        <v>1</v>
      </c>
    </row>
    <row r="73" spans="1:11" x14ac:dyDescent="0.35">
      <c r="A73" s="143">
        <v>68</v>
      </c>
      <c r="B73" s="143">
        <v>2000400541</v>
      </c>
      <c r="C73" s="144" t="s">
        <v>4961</v>
      </c>
      <c r="D73" s="143">
        <v>2000400541</v>
      </c>
      <c r="E73" s="146" t="s">
        <v>6001</v>
      </c>
      <c r="F73" s="146" t="s">
        <v>4962</v>
      </c>
      <c r="G73" s="146" t="s">
        <v>6002</v>
      </c>
      <c r="H73" s="145" t="s">
        <v>6000</v>
      </c>
      <c r="I73" s="147">
        <v>448500</v>
      </c>
      <c r="J73" s="147">
        <v>-448499</v>
      </c>
      <c r="K73" s="147">
        <v>1</v>
      </c>
    </row>
    <row r="74" spans="1:11" x14ac:dyDescent="0.35">
      <c r="A74" s="143">
        <v>69</v>
      </c>
      <c r="B74" s="143">
        <v>2000400541</v>
      </c>
      <c r="C74" s="144" t="s">
        <v>4961</v>
      </c>
      <c r="D74" s="143">
        <v>2000400541</v>
      </c>
      <c r="E74" s="146" t="s">
        <v>6003</v>
      </c>
      <c r="F74" s="146" t="s">
        <v>4962</v>
      </c>
      <c r="G74" s="146" t="s">
        <v>5999</v>
      </c>
      <c r="H74" s="145" t="s">
        <v>6000</v>
      </c>
      <c r="I74" s="147">
        <v>140000</v>
      </c>
      <c r="J74" s="147">
        <v>-139999</v>
      </c>
      <c r="K74" s="147">
        <v>1</v>
      </c>
    </row>
    <row r="75" spans="1:11" x14ac:dyDescent="0.35">
      <c r="A75" s="143">
        <v>70</v>
      </c>
      <c r="B75" s="143">
        <v>2000400541</v>
      </c>
      <c r="C75" s="144" t="s">
        <v>4961</v>
      </c>
      <c r="D75" s="143">
        <v>2000400541</v>
      </c>
      <c r="E75" s="146" t="s">
        <v>6004</v>
      </c>
      <c r="F75" s="146" t="s">
        <v>4962</v>
      </c>
      <c r="G75" s="146" t="s">
        <v>6005</v>
      </c>
      <c r="H75" s="145" t="s">
        <v>5997</v>
      </c>
      <c r="I75" s="147">
        <v>131000</v>
      </c>
      <c r="J75" s="147">
        <v>-130999</v>
      </c>
      <c r="K75" s="147">
        <v>1</v>
      </c>
    </row>
    <row r="76" spans="1:11" x14ac:dyDescent="0.35">
      <c r="A76" s="143">
        <v>71</v>
      </c>
      <c r="B76" s="143">
        <v>2000400541</v>
      </c>
      <c r="C76" s="144" t="s">
        <v>4961</v>
      </c>
      <c r="D76" s="143">
        <v>2000400541</v>
      </c>
      <c r="E76" s="146" t="s">
        <v>6006</v>
      </c>
      <c r="F76" s="146" t="s">
        <v>4962</v>
      </c>
      <c r="G76" s="146" t="s">
        <v>6005</v>
      </c>
      <c r="H76" s="145" t="s">
        <v>5997</v>
      </c>
      <c r="I76" s="147">
        <v>1900000</v>
      </c>
      <c r="J76" s="147">
        <v>-1899999</v>
      </c>
      <c r="K76" s="147">
        <v>1</v>
      </c>
    </row>
    <row r="77" spans="1:11" x14ac:dyDescent="0.35">
      <c r="A77" s="143">
        <v>72</v>
      </c>
      <c r="B77" s="143">
        <v>2000400541</v>
      </c>
      <c r="C77" s="144" t="s">
        <v>4961</v>
      </c>
      <c r="D77" s="143">
        <v>2000400541</v>
      </c>
      <c r="E77" s="146" t="s">
        <v>6007</v>
      </c>
      <c r="F77" s="146" t="s">
        <v>4962</v>
      </c>
      <c r="G77" s="146" t="s">
        <v>6008</v>
      </c>
      <c r="H77" s="145" t="s">
        <v>6009</v>
      </c>
      <c r="I77" s="147">
        <v>96000</v>
      </c>
      <c r="J77" s="147">
        <v>-95999</v>
      </c>
      <c r="K77" s="147">
        <v>1</v>
      </c>
    </row>
    <row r="78" spans="1:11" x14ac:dyDescent="0.35">
      <c r="A78" s="143">
        <v>73</v>
      </c>
      <c r="B78" s="143">
        <v>2000400541</v>
      </c>
      <c r="C78" s="144" t="s">
        <v>4961</v>
      </c>
      <c r="D78" s="143">
        <v>2000400541</v>
      </c>
      <c r="E78" s="146" t="s">
        <v>6010</v>
      </c>
      <c r="F78" s="146" t="s">
        <v>4962</v>
      </c>
      <c r="G78" s="146" t="s">
        <v>3924</v>
      </c>
      <c r="H78" s="145" t="s">
        <v>6011</v>
      </c>
      <c r="I78" s="147">
        <v>96000</v>
      </c>
      <c r="J78" s="147">
        <v>-95526.57</v>
      </c>
      <c r="K78" s="147">
        <v>473.43</v>
      </c>
    </row>
    <row r="79" spans="1:11" x14ac:dyDescent="0.35">
      <c r="A79" s="143">
        <v>74</v>
      </c>
      <c r="B79" s="143">
        <v>2000400541</v>
      </c>
      <c r="C79" s="144" t="s">
        <v>4961</v>
      </c>
      <c r="D79" s="143">
        <v>2000400541</v>
      </c>
      <c r="E79" s="146" t="s">
        <v>6012</v>
      </c>
      <c r="F79" s="146" t="s">
        <v>4962</v>
      </c>
      <c r="G79" s="146" t="s">
        <v>3924</v>
      </c>
      <c r="H79" s="145" t="s">
        <v>6013</v>
      </c>
      <c r="I79" s="147">
        <v>50000</v>
      </c>
      <c r="J79" s="147">
        <v>-49753.42</v>
      </c>
      <c r="K79" s="147">
        <v>246.58</v>
      </c>
    </row>
    <row r="80" spans="1:11" x14ac:dyDescent="0.35">
      <c r="A80" s="143">
        <v>75</v>
      </c>
      <c r="B80" s="143">
        <v>2000400541</v>
      </c>
      <c r="C80" s="144" t="s">
        <v>4961</v>
      </c>
      <c r="D80" s="143">
        <v>2000400541</v>
      </c>
      <c r="E80" s="146" t="s">
        <v>6014</v>
      </c>
      <c r="F80" s="146" t="s">
        <v>4962</v>
      </c>
      <c r="G80" s="146" t="s">
        <v>3924</v>
      </c>
      <c r="H80" s="145" t="s">
        <v>6015</v>
      </c>
      <c r="I80" s="147">
        <v>370000</v>
      </c>
      <c r="J80" s="147">
        <v>-368175.33</v>
      </c>
      <c r="K80" s="147">
        <v>1824.67</v>
      </c>
    </row>
    <row r="81" spans="1:11" x14ac:dyDescent="0.35">
      <c r="A81" s="143">
        <v>76</v>
      </c>
      <c r="B81" s="143">
        <v>2000400541</v>
      </c>
      <c r="C81" s="144" t="s">
        <v>4961</v>
      </c>
      <c r="D81" s="143">
        <v>2000400541</v>
      </c>
      <c r="E81" s="146" t="s">
        <v>6016</v>
      </c>
      <c r="F81" s="146" t="s">
        <v>4962</v>
      </c>
      <c r="G81" s="146" t="s">
        <v>3924</v>
      </c>
      <c r="H81" s="145" t="s">
        <v>6017</v>
      </c>
      <c r="I81" s="147">
        <v>364000</v>
      </c>
      <c r="J81" s="147">
        <v>-362204.92</v>
      </c>
      <c r="K81" s="147">
        <v>1795.08</v>
      </c>
    </row>
    <row r="82" spans="1:11" x14ac:dyDescent="0.35">
      <c r="A82" s="143">
        <v>77</v>
      </c>
      <c r="B82" s="143">
        <v>2000400541</v>
      </c>
      <c r="C82" s="144" t="s">
        <v>4961</v>
      </c>
      <c r="D82" s="143">
        <v>2000400541</v>
      </c>
      <c r="E82" s="146" t="s">
        <v>6018</v>
      </c>
      <c r="F82" s="146" t="s">
        <v>4962</v>
      </c>
      <c r="G82" s="146" t="s">
        <v>3924</v>
      </c>
      <c r="H82" s="145" t="s">
        <v>6019</v>
      </c>
      <c r="I82" s="147">
        <v>96000</v>
      </c>
      <c r="J82" s="147">
        <v>-95526.57</v>
      </c>
      <c r="K82" s="147">
        <v>473.43</v>
      </c>
    </row>
    <row r="83" spans="1:11" x14ac:dyDescent="0.35">
      <c r="A83" s="143">
        <v>78</v>
      </c>
      <c r="B83" s="143">
        <v>2000400541</v>
      </c>
      <c r="C83" s="144" t="s">
        <v>4961</v>
      </c>
      <c r="D83" s="143">
        <v>2000400541</v>
      </c>
      <c r="E83" s="146" t="s">
        <v>6020</v>
      </c>
      <c r="F83" s="146" t="s">
        <v>4962</v>
      </c>
      <c r="G83" s="146" t="s">
        <v>3924</v>
      </c>
      <c r="H83" s="145" t="s">
        <v>6013</v>
      </c>
      <c r="I83" s="147">
        <v>50000</v>
      </c>
      <c r="J83" s="147">
        <v>-49753.42</v>
      </c>
      <c r="K83" s="147">
        <v>246.58</v>
      </c>
    </row>
    <row r="84" spans="1:11" x14ac:dyDescent="0.35">
      <c r="A84" s="143">
        <v>79</v>
      </c>
      <c r="B84" s="143">
        <v>2000400541</v>
      </c>
      <c r="C84" s="144" t="s">
        <v>4961</v>
      </c>
      <c r="D84" s="143">
        <v>2000400541</v>
      </c>
      <c r="E84" s="146" t="s">
        <v>6021</v>
      </c>
      <c r="F84" s="146" t="s">
        <v>4962</v>
      </c>
      <c r="G84" s="146" t="s">
        <v>3924</v>
      </c>
      <c r="H84" s="145" t="s">
        <v>6015</v>
      </c>
      <c r="I84" s="147">
        <v>370000</v>
      </c>
      <c r="J84" s="147">
        <v>-368175.33</v>
      </c>
      <c r="K84" s="147">
        <v>1824.67</v>
      </c>
    </row>
    <row r="85" spans="1:11" x14ac:dyDescent="0.35">
      <c r="A85" s="143">
        <v>80</v>
      </c>
      <c r="B85" s="143">
        <v>2000400541</v>
      </c>
      <c r="C85" s="144" t="s">
        <v>4961</v>
      </c>
      <c r="D85" s="143">
        <v>2000400541</v>
      </c>
      <c r="E85" s="146" t="s">
        <v>6022</v>
      </c>
      <c r="F85" s="146" t="s">
        <v>4962</v>
      </c>
      <c r="G85" s="146" t="s">
        <v>3924</v>
      </c>
      <c r="H85" s="145" t="s">
        <v>6017</v>
      </c>
      <c r="I85" s="147">
        <v>364000</v>
      </c>
      <c r="J85" s="147">
        <v>-362204.92</v>
      </c>
      <c r="K85" s="147">
        <v>1795.08</v>
      </c>
    </row>
    <row r="86" spans="1:11" x14ac:dyDescent="0.35">
      <c r="A86" s="143">
        <v>81</v>
      </c>
      <c r="B86" s="143">
        <v>2000400541</v>
      </c>
      <c r="C86" s="144" t="s">
        <v>4961</v>
      </c>
      <c r="D86" s="143">
        <v>2000400541</v>
      </c>
      <c r="E86" s="146" t="s">
        <v>6023</v>
      </c>
      <c r="F86" s="146" t="s">
        <v>4962</v>
      </c>
      <c r="G86" s="146" t="s">
        <v>3924</v>
      </c>
      <c r="H86" s="145" t="s">
        <v>6011</v>
      </c>
      <c r="I86" s="147">
        <v>144000</v>
      </c>
      <c r="J86" s="147">
        <v>-143289.85999999999</v>
      </c>
      <c r="K86" s="147">
        <v>710.14</v>
      </c>
    </row>
    <row r="87" spans="1:11" x14ac:dyDescent="0.35">
      <c r="A87" s="143">
        <v>82</v>
      </c>
      <c r="B87" s="143">
        <v>2000400541</v>
      </c>
      <c r="C87" s="144" t="s">
        <v>4961</v>
      </c>
      <c r="D87" s="143">
        <v>2000400541</v>
      </c>
      <c r="E87" s="146" t="s">
        <v>6024</v>
      </c>
      <c r="F87" s="146" t="s">
        <v>4962</v>
      </c>
      <c r="G87" s="146" t="s">
        <v>3924</v>
      </c>
      <c r="H87" s="145" t="s">
        <v>6013</v>
      </c>
      <c r="I87" s="147">
        <v>75000</v>
      </c>
      <c r="J87" s="147">
        <v>-74630.13</v>
      </c>
      <c r="K87" s="147">
        <v>369.87</v>
      </c>
    </row>
    <row r="88" spans="1:11" x14ac:dyDescent="0.35">
      <c r="A88" s="143">
        <v>83</v>
      </c>
      <c r="B88" s="143">
        <v>2000400541</v>
      </c>
      <c r="C88" s="144" t="s">
        <v>4961</v>
      </c>
      <c r="D88" s="143">
        <v>2000400541</v>
      </c>
      <c r="E88" s="146" t="s">
        <v>6025</v>
      </c>
      <c r="F88" s="146" t="s">
        <v>4962</v>
      </c>
      <c r="G88" s="146" t="s">
        <v>3924</v>
      </c>
      <c r="H88" s="145" t="s">
        <v>6015</v>
      </c>
      <c r="I88" s="147">
        <v>555000</v>
      </c>
      <c r="J88" s="147">
        <v>-552262.99</v>
      </c>
      <c r="K88" s="147">
        <v>2737.01</v>
      </c>
    </row>
    <row r="89" spans="1:11" x14ac:dyDescent="0.35">
      <c r="A89" s="143">
        <v>84</v>
      </c>
      <c r="B89" s="143">
        <v>2000400541</v>
      </c>
      <c r="C89" s="144" t="s">
        <v>4961</v>
      </c>
      <c r="D89" s="143">
        <v>2000400541</v>
      </c>
      <c r="E89" s="146" t="s">
        <v>6026</v>
      </c>
      <c r="F89" s="146" t="s">
        <v>4962</v>
      </c>
      <c r="G89" s="146" t="s">
        <v>3924</v>
      </c>
      <c r="H89" s="145" t="s">
        <v>6017</v>
      </c>
      <c r="I89" s="147">
        <v>546000</v>
      </c>
      <c r="J89" s="147">
        <v>-543307.37</v>
      </c>
      <c r="K89" s="147">
        <v>2692.63</v>
      </c>
    </row>
    <row r="90" spans="1:11" x14ac:dyDescent="0.35">
      <c r="A90" s="143">
        <v>85</v>
      </c>
      <c r="B90" s="143">
        <v>2000400541</v>
      </c>
      <c r="C90" s="144" t="s">
        <v>4961</v>
      </c>
      <c r="D90" s="143">
        <v>2000400541</v>
      </c>
      <c r="E90" s="146" t="s">
        <v>6027</v>
      </c>
      <c r="F90" s="146" t="s">
        <v>4962</v>
      </c>
      <c r="G90" s="146" t="s">
        <v>3924</v>
      </c>
      <c r="H90" s="145" t="s">
        <v>6028</v>
      </c>
      <c r="I90" s="147">
        <v>884750</v>
      </c>
      <c r="J90" s="147">
        <v>-880386.81</v>
      </c>
      <c r="K90" s="147">
        <v>4363.1899999999996</v>
      </c>
    </row>
    <row r="91" spans="1:11" x14ac:dyDescent="0.35">
      <c r="A91" s="143">
        <v>86</v>
      </c>
      <c r="B91" s="143">
        <v>2000400541</v>
      </c>
      <c r="C91" s="144" t="s">
        <v>4961</v>
      </c>
      <c r="D91" s="143">
        <v>2000400541</v>
      </c>
      <c r="E91" s="146" t="s">
        <v>6029</v>
      </c>
      <c r="F91" s="146" t="s">
        <v>4962</v>
      </c>
      <c r="G91" s="146" t="s">
        <v>3924</v>
      </c>
      <c r="H91" s="145" t="s">
        <v>6013</v>
      </c>
      <c r="I91" s="147">
        <v>50000</v>
      </c>
      <c r="J91" s="147">
        <v>-49753.42</v>
      </c>
      <c r="K91" s="147">
        <v>246.58</v>
      </c>
    </row>
    <row r="92" spans="1:11" x14ac:dyDescent="0.35">
      <c r="A92" s="143">
        <v>87</v>
      </c>
      <c r="B92" s="143">
        <v>2000400541</v>
      </c>
      <c r="C92" s="144" t="s">
        <v>4961</v>
      </c>
      <c r="D92" s="143">
        <v>2000400541</v>
      </c>
      <c r="E92" s="146" t="s">
        <v>6030</v>
      </c>
      <c r="F92" s="146" t="s">
        <v>4962</v>
      </c>
      <c r="G92" s="146" t="s">
        <v>3924</v>
      </c>
      <c r="H92" s="145" t="s">
        <v>6031</v>
      </c>
      <c r="I92" s="147">
        <v>370000</v>
      </c>
      <c r="J92" s="147">
        <v>-368175.33</v>
      </c>
      <c r="K92" s="147">
        <v>1824.67</v>
      </c>
    </row>
    <row r="93" spans="1:11" x14ac:dyDescent="0.35">
      <c r="A93" s="143">
        <v>88</v>
      </c>
      <c r="B93" s="143">
        <v>2000400541</v>
      </c>
      <c r="C93" s="144" t="s">
        <v>4961</v>
      </c>
      <c r="D93" s="143">
        <v>2000400541</v>
      </c>
      <c r="E93" s="146" t="s">
        <v>6032</v>
      </c>
      <c r="F93" s="146" t="s">
        <v>4962</v>
      </c>
      <c r="G93" s="146" t="s">
        <v>3924</v>
      </c>
      <c r="H93" s="145" t="s">
        <v>6017</v>
      </c>
      <c r="I93" s="147">
        <v>364000</v>
      </c>
      <c r="J93" s="147">
        <v>-362204.92</v>
      </c>
      <c r="K93" s="147">
        <v>1795.08</v>
      </c>
    </row>
    <row r="94" spans="1:11" x14ac:dyDescent="0.35">
      <c r="A94" s="143">
        <v>89</v>
      </c>
      <c r="B94" s="143">
        <v>2000400541</v>
      </c>
      <c r="C94" s="144" t="s">
        <v>4961</v>
      </c>
      <c r="D94" s="143">
        <v>2000400541</v>
      </c>
      <c r="E94" s="146" t="s">
        <v>6033</v>
      </c>
      <c r="F94" s="146" t="s">
        <v>4962</v>
      </c>
      <c r="G94" s="146" t="s">
        <v>6034</v>
      </c>
      <c r="H94" s="145" t="s">
        <v>6035</v>
      </c>
      <c r="I94" s="147">
        <v>804000</v>
      </c>
      <c r="J94" s="147">
        <v>-780650.96</v>
      </c>
      <c r="K94" s="147">
        <v>23349.040000000001</v>
      </c>
    </row>
    <row r="95" spans="1:11" x14ac:dyDescent="0.35">
      <c r="A95" s="143">
        <v>90</v>
      </c>
      <c r="B95" s="143">
        <v>2000400541</v>
      </c>
      <c r="C95" s="144" t="s">
        <v>4961</v>
      </c>
      <c r="D95" s="143">
        <v>2000400541</v>
      </c>
      <c r="E95" s="146" t="s">
        <v>6036</v>
      </c>
      <c r="F95" s="146" t="s">
        <v>4962</v>
      </c>
      <c r="G95" s="146" t="s">
        <v>5110</v>
      </c>
      <c r="H95" s="145" t="s">
        <v>6037</v>
      </c>
      <c r="I95" s="147">
        <v>48300</v>
      </c>
      <c r="J95" s="147">
        <v>-48299</v>
      </c>
      <c r="K95" s="147">
        <v>1</v>
      </c>
    </row>
    <row r="96" spans="1:11" x14ac:dyDescent="0.35">
      <c r="A96" s="143">
        <v>91</v>
      </c>
      <c r="B96" s="143">
        <v>2000400541</v>
      </c>
      <c r="C96" s="144" t="s">
        <v>4961</v>
      </c>
      <c r="D96" s="143">
        <v>2000400541</v>
      </c>
      <c r="E96" s="146" t="s">
        <v>6038</v>
      </c>
      <c r="F96" s="146" t="s">
        <v>4962</v>
      </c>
      <c r="G96" s="146" t="s">
        <v>5110</v>
      </c>
      <c r="H96" s="145" t="s">
        <v>6039</v>
      </c>
      <c r="I96" s="147">
        <v>144000</v>
      </c>
      <c r="J96" s="147">
        <v>-135715.07</v>
      </c>
      <c r="K96" s="147">
        <v>8284.93</v>
      </c>
    </row>
    <row r="97" spans="1:11" x14ac:dyDescent="0.35">
      <c r="A97" s="143">
        <v>92</v>
      </c>
      <c r="B97" s="143">
        <v>2000400541</v>
      </c>
      <c r="C97" s="144" t="s">
        <v>4961</v>
      </c>
      <c r="D97" s="143">
        <v>2000400541</v>
      </c>
      <c r="E97" s="146" t="s">
        <v>6040</v>
      </c>
      <c r="F97" s="146" t="s">
        <v>4962</v>
      </c>
      <c r="G97" s="146" t="s">
        <v>5110</v>
      </c>
      <c r="H97" s="145" t="s">
        <v>6041</v>
      </c>
      <c r="I97" s="147">
        <v>75000</v>
      </c>
      <c r="J97" s="147">
        <v>-70684.929999999993</v>
      </c>
      <c r="K97" s="147">
        <v>4315.07</v>
      </c>
    </row>
    <row r="98" spans="1:11" x14ac:dyDescent="0.35">
      <c r="A98" s="143">
        <v>93</v>
      </c>
      <c r="B98" s="143">
        <v>2000400541</v>
      </c>
      <c r="C98" s="144" t="s">
        <v>4961</v>
      </c>
      <c r="D98" s="143">
        <v>2000400541</v>
      </c>
      <c r="E98" s="146" t="s">
        <v>6042</v>
      </c>
      <c r="F98" s="146" t="s">
        <v>4962</v>
      </c>
      <c r="G98" s="146" t="s">
        <v>5110</v>
      </c>
      <c r="H98" s="145" t="s">
        <v>6041</v>
      </c>
      <c r="I98" s="147">
        <v>555000</v>
      </c>
      <c r="J98" s="147">
        <v>-523068.5</v>
      </c>
      <c r="K98" s="147">
        <v>31931.5</v>
      </c>
    </row>
    <row r="99" spans="1:11" x14ac:dyDescent="0.35">
      <c r="A99" s="143">
        <v>94</v>
      </c>
      <c r="B99" s="143">
        <v>2000400541</v>
      </c>
      <c r="C99" s="144" t="s">
        <v>4961</v>
      </c>
      <c r="D99" s="143">
        <v>2000400541</v>
      </c>
      <c r="E99" s="146" t="s">
        <v>6043</v>
      </c>
      <c r="F99" s="146" t="s">
        <v>4962</v>
      </c>
      <c r="G99" s="146" t="s">
        <v>5110</v>
      </c>
      <c r="H99" s="145" t="s">
        <v>6041</v>
      </c>
      <c r="I99" s="147">
        <v>546000</v>
      </c>
      <c r="J99" s="147">
        <v>-514586.3</v>
      </c>
      <c r="K99" s="147">
        <v>31413.7</v>
      </c>
    </row>
    <row r="100" spans="1:11" x14ac:dyDescent="0.35">
      <c r="A100" s="143">
        <v>95</v>
      </c>
      <c r="B100" s="143">
        <v>2000400541</v>
      </c>
      <c r="C100" s="144" t="s">
        <v>4961</v>
      </c>
      <c r="D100" s="143">
        <v>2000400541</v>
      </c>
      <c r="E100" s="146" t="s">
        <v>6044</v>
      </c>
      <c r="F100" s="146" t="s">
        <v>4962</v>
      </c>
      <c r="G100" s="146" t="s">
        <v>5110</v>
      </c>
      <c r="H100" s="145" t="s">
        <v>6045</v>
      </c>
      <c r="I100" s="147">
        <v>192000</v>
      </c>
      <c r="J100" s="147">
        <v>-180953.43</v>
      </c>
      <c r="K100" s="147">
        <v>11046.57</v>
      </c>
    </row>
    <row r="101" spans="1:11" x14ac:dyDescent="0.35">
      <c r="A101" s="143">
        <v>96</v>
      </c>
      <c r="B101" s="143">
        <v>2000400541</v>
      </c>
      <c r="C101" s="144" t="s">
        <v>4961</v>
      </c>
      <c r="D101" s="143">
        <v>2000400541</v>
      </c>
      <c r="E101" s="146" t="s">
        <v>6046</v>
      </c>
      <c r="F101" s="146" t="s">
        <v>4962</v>
      </c>
      <c r="G101" s="146" t="s">
        <v>5110</v>
      </c>
      <c r="H101" s="145" t="s">
        <v>6045</v>
      </c>
      <c r="I101" s="147">
        <v>100000</v>
      </c>
      <c r="J101" s="147">
        <v>-94246.57</v>
      </c>
      <c r="K101" s="147">
        <v>5753.43</v>
      </c>
    </row>
    <row r="102" spans="1:11" x14ac:dyDescent="0.35">
      <c r="A102" s="143">
        <v>97</v>
      </c>
      <c r="B102" s="143">
        <v>2000400541</v>
      </c>
      <c r="C102" s="144" t="s">
        <v>4961</v>
      </c>
      <c r="D102" s="143">
        <v>2000400541</v>
      </c>
      <c r="E102" s="146" t="s">
        <v>6047</v>
      </c>
      <c r="F102" s="146" t="s">
        <v>4962</v>
      </c>
      <c r="G102" s="146" t="s">
        <v>5110</v>
      </c>
      <c r="H102" s="145" t="s">
        <v>6045</v>
      </c>
      <c r="I102" s="147">
        <v>740000</v>
      </c>
      <c r="J102" s="147">
        <v>-697424.66</v>
      </c>
      <c r="K102" s="147">
        <v>42575.34</v>
      </c>
    </row>
    <row r="103" spans="1:11" x14ac:dyDescent="0.35">
      <c r="A103" s="143">
        <v>98</v>
      </c>
      <c r="B103" s="143">
        <v>2000400541</v>
      </c>
      <c r="C103" s="144" t="s">
        <v>4961</v>
      </c>
      <c r="D103" s="143">
        <v>2000400541</v>
      </c>
      <c r="E103" s="146" t="s">
        <v>6048</v>
      </c>
      <c r="F103" s="146" t="s">
        <v>4962</v>
      </c>
      <c r="G103" s="146" t="s">
        <v>5110</v>
      </c>
      <c r="H103" s="145" t="s">
        <v>6045</v>
      </c>
      <c r="I103" s="147">
        <v>728000</v>
      </c>
      <c r="J103" s="147">
        <v>-686115.07</v>
      </c>
      <c r="K103" s="147">
        <v>41884.93</v>
      </c>
    </row>
    <row r="104" spans="1:11" x14ac:dyDescent="0.35">
      <c r="A104" s="143">
        <v>99</v>
      </c>
      <c r="B104" s="143">
        <v>2000400541</v>
      </c>
      <c r="C104" s="144" t="s">
        <v>4961</v>
      </c>
      <c r="D104" s="143">
        <v>2000400541</v>
      </c>
      <c r="E104" s="146" t="s">
        <v>6049</v>
      </c>
      <c r="F104" s="146" t="s">
        <v>4962</v>
      </c>
      <c r="G104" s="146" t="s">
        <v>6050</v>
      </c>
      <c r="H104" s="145" t="s">
        <v>6051</v>
      </c>
      <c r="I104" s="147">
        <v>159600</v>
      </c>
      <c r="J104" s="147">
        <v>-147050.63</v>
      </c>
      <c r="K104" s="147">
        <v>12549.37</v>
      </c>
    </row>
    <row r="105" spans="1:11" x14ac:dyDescent="0.35">
      <c r="A105" s="143">
        <v>100</v>
      </c>
      <c r="B105" s="143">
        <v>2000400541</v>
      </c>
      <c r="C105" s="144" t="s">
        <v>4961</v>
      </c>
      <c r="D105" s="143">
        <v>2000400541</v>
      </c>
      <c r="E105" s="146" t="s">
        <v>6052</v>
      </c>
      <c r="F105" s="146" t="s">
        <v>4962</v>
      </c>
      <c r="G105" s="146" t="s">
        <v>6050</v>
      </c>
      <c r="H105" s="145" t="s">
        <v>6051</v>
      </c>
      <c r="I105" s="147">
        <v>312000</v>
      </c>
      <c r="J105" s="147">
        <v>-287467.40000000002</v>
      </c>
      <c r="K105" s="147">
        <v>24532.6</v>
      </c>
    </row>
    <row r="106" spans="1:11" x14ac:dyDescent="0.35">
      <c r="A106" s="143">
        <v>101</v>
      </c>
      <c r="B106" s="143">
        <v>2000400541</v>
      </c>
      <c r="C106" s="144" t="s">
        <v>4961</v>
      </c>
      <c r="D106" s="143">
        <v>2000400541</v>
      </c>
      <c r="E106" s="146" t="s">
        <v>6053</v>
      </c>
      <c r="F106" s="146" t="s">
        <v>4962</v>
      </c>
      <c r="G106" s="146" t="s">
        <v>6050</v>
      </c>
      <c r="H106" s="145" t="s">
        <v>6054</v>
      </c>
      <c r="I106" s="147">
        <v>1011000</v>
      </c>
      <c r="J106" s="147">
        <v>-931504.93</v>
      </c>
      <c r="K106" s="147">
        <v>79495.070000000007</v>
      </c>
    </row>
    <row r="107" spans="1:11" x14ac:dyDescent="0.35">
      <c r="A107" s="143">
        <v>102</v>
      </c>
      <c r="B107" s="143">
        <v>2000400541</v>
      </c>
      <c r="C107" s="144" t="s">
        <v>4961</v>
      </c>
      <c r="D107" s="143">
        <v>2000400541</v>
      </c>
      <c r="E107" s="146" t="s">
        <v>6055</v>
      </c>
      <c r="F107" s="146" t="s">
        <v>4962</v>
      </c>
      <c r="G107" s="146" t="s">
        <v>6056</v>
      </c>
      <c r="H107" s="145" t="s">
        <v>6057</v>
      </c>
      <c r="I107" s="147">
        <v>239400</v>
      </c>
      <c r="J107" s="147">
        <v>-219132.99</v>
      </c>
      <c r="K107" s="147">
        <v>20267.009999999998</v>
      </c>
    </row>
    <row r="108" spans="1:11" x14ac:dyDescent="0.35">
      <c r="A108" s="143">
        <v>103</v>
      </c>
      <c r="B108" s="143">
        <v>2000400541</v>
      </c>
      <c r="C108" s="144" t="s">
        <v>4961</v>
      </c>
      <c r="D108" s="143">
        <v>2000400541</v>
      </c>
      <c r="E108" s="146" t="s">
        <v>6058</v>
      </c>
      <c r="F108" s="146" t="s">
        <v>4962</v>
      </c>
      <c r="G108" s="146" t="s">
        <v>6056</v>
      </c>
      <c r="H108" s="145" t="s">
        <v>6059</v>
      </c>
      <c r="I108" s="147">
        <v>468000</v>
      </c>
      <c r="J108" s="147">
        <v>-428380.27</v>
      </c>
      <c r="K108" s="147">
        <v>39619.730000000003</v>
      </c>
    </row>
    <row r="109" spans="1:11" x14ac:dyDescent="0.35">
      <c r="A109" s="143">
        <v>104</v>
      </c>
      <c r="B109" s="143">
        <v>2000400541</v>
      </c>
      <c r="C109" s="144" t="s">
        <v>4961</v>
      </c>
      <c r="D109" s="143">
        <v>2000400541</v>
      </c>
      <c r="E109" s="146" t="s">
        <v>6060</v>
      </c>
      <c r="F109" s="146" t="s">
        <v>4962</v>
      </c>
      <c r="G109" s="146" t="s">
        <v>6061</v>
      </c>
      <c r="H109" s="145" t="s">
        <v>6062</v>
      </c>
      <c r="I109" s="147">
        <v>1011000</v>
      </c>
      <c r="J109" s="147">
        <v>-912946.85</v>
      </c>
      <c r="K109" s="147">
        <v>98053.15</v>
      </c>
    </row>
    <row r="110" spans="1:11" x14ac:dyDescent="0.35">
      <c r="A110" s="143">
        <v>105</v>
      </c>
      <c r="B110" s="143">
        <v>2000400541</v>
      </c>
      <c r="C110" s="144" t="s">
        <v>4961</v>
      </c>
      <c r="D110" s="143">
        <v>2000400541</v>
      </c>
      <c r="E110" s="146" t="s">
        <v>6063</v>
      </c>
      <c r="F110" s="146" t="s">
        <v>4962</v>
      </c>
      <c r="G110" s="146" t="s">
        <v>2987</v>
      </c>
      <c r="H110" s="145" t="s">
        <v>6064</v>
      </c>
      <c r="I110" s="147">
        <v>298500</v>
      </c>
      <c r="J110" s="147">
        <v>-246078.5</v>
      </c>
      <c r="K110" s="147">
        <v>52421.5</v>
      </c>
    </row>
    <row r="111" spans="1:11" x14ac:dyDescent="0.35">
      <c r="A111" s="143">
        <v>106</v>
      </c>
      <c r="B111" s="143">
        <v>2000400541</v>
      </c>
      <c r="C111" s="144" t="s">
        <v>4961</v>
      </c>
      <c r="D111" s="143">
        <v>2000400541</v>
      </c>
      <c r="E111" s="146" t="s">
        <v>6065</v>
      </c>
      <c r="F111" s="146" t="s">
        <v>4962</v>
      </c>
      <c r="G111" s="146" t="s">
        <v>2987</v>
      </c>
      <c r="H111" s="145" t="s">
        <v>6066</v>
      </c>
      <c r="I111" s="147">
        <v>298500</v>
      </c>
      <c r="J111" s="147">
        <v>-246078.5</v>
      </c>
      <c r="K111" s="147">
        <v>52421.5</v>
      </c>
    </row>
    <row r="112" spans="1:11" x14ac:dyDescent="0.35">
      <c r="A112" s="143">
        <v>107</v>
      </c>
      <c r="B112" s="143">
        <v>2000400541</v>
      </c>
      <c r="C112" s="144" t="s">
        <v>4961</v>
      </c>
      <c r="D112" s="143">
        <v>2000400541</v>
      </c>
      <c r="E112" s="146" t="s">
        <v>6067</v>
      </c>
      <c r="F112" s="146" t="s">
        <v>4962</v>
      </c>
      <c r="G112" s="146" t="s">
        <v>2987</v>
      </c>
      <c r="H112" s="145" t="s">
        <v>6068</v>
      </c>
      <c r="I112" s="147">
        <v>398000</v>
      </c>
      <c r="J112" s="147">
        <v>-328104.65999999997</v>
      </c>
      <c r="K112" s="147">
        <v>69895.34</v>
      </c>
    </row>
    <row r="113" spans="1:11" x14ac:dyDescent="0.35">
      <c r="A113" s="143">
        <v>108</v>
      </c>
      <c r="B113" s="143">
        <v>2000400541</v>
      </c>
      <c r="C113" s="144" t="s">
        <v>4961</v>
      </c>
      <c r="D113" s="143">
        <v>2000400541</v>
      </c>
      <c r="E113" s="146" t="s">
        <v>6069</v>
      </c>
      <c r="F113" s="146" t="s">
        <v>4962</v>
      </c>
      <c r="G113" s="146" t="s">
        <v>6070</v>
      </c>
      <c r="H113" s="145" t="s">
        <v>6071</v>
      </c>
      <c r="I113" s="147">
        <v>406243.52</v>
      </c>
      <c r="J113" s="147">
        <v>-292050.13</v>
      </c>
      <c r="K113" s="147">
        <v>114193.39</v>
      </c>
    </row>
    <row r="114" spans="1:11" x14ac:dyDescent="0.35">
      <c r="A114" s="143">
        <v>109</v>
      </c>
      <c r="B114" s="143">
        <v>2000400541</v>
      </c>
      <c r="C114" s="144" t="s">
        <v>4961</v>
      </c>
      <c r="D114" s="143">
        <v>2000400541</v>
      </c>
      <c r="E114" s="146" t="s">
        <v>6072</v>
      </c>
      <c r="F114" s="146" t="s">
        <v>4962</v>
      </c>
      <c r="G114" s="146" t="s">
        <v>6073</v>
      </c>
      <c r="H114" s="145" t="s">
        <v>6074</v>
      </c>
      <c r="I114" s="147">
        <v>1448515</v>
      </c>
      <c r="J114" s="147">
        <v>-1018722.74</v>
      </c>
      <c r="K114" s="147">
        <v>429792.26</v>
      </c>
    </row>
    <row r="115" spans="1:11" x14ac:dyDescent="0.35">
      <c r="A115" s="143">
        <v>110</v>
      </c>
      <c r="B115" s="143">
        <v>2000400541</v>
      </c>
      <c r="C115" s="144" t="s">
        <v>4961</v>
      </c>
      <c r="D115" s="143">
        <v>2000400541</v>
      </c>
      <c r="E115" s="146" t="s">
        <v>6075</v>
      </c>
      <c r="F115" s="146" t="s">
        <v>5306</v>
      </c>
      <c r="G115" s="146" t="s">
        <v>6076</v>
      </c>
      <c r="H115" s="145" t="s">
        <v>6077</v>
      </c>
      <c r="I115" s="147">
        <v>1036500</v>
      </c>
      <c r="J115" s="147">
        <v>-388881.16</v>
      </c>
      <c r="K115" s="147">
        <v>647618.84</v>
      </c>
    </row>
    <row r="116" spans="1:11" x14ac:dyDescent="0.35">
      <c r="A116" s="143">
        <v>111</v>
      </c>
      <c r="B116" s="143">
        <v>2000400543</v>
      </c>
      <c r="C116" s="144" t="s">
        <v>5327</v>
      </c>
      <c r="D116" s="143">
        <v>2000400543</v>
      </c>
      <c r="E116" s="146" t="s">
        <v>6078</v>
      </c>
      <c r="F116" s="146" t="s">
        <v>4962</v>
      </c>
      <c r="G116" s="146" t="s">
        <v>5329</v>
      </c>
      <c r="H116" s="145" t="s">
        <v>5330</v>
      </c>
      <c r="I116" s="147">
        <v>5000</v>
      </c>
      <c r="J116" s="147">
        <v>-4999</v>
      </c>
      <c r="K116" s="147">
        <v>1</v>
      </c>
    </row>
    <row r="117" spans="1:11" x14ac:dyDescent="0.35">
      <c r="A117" s="143">
        <v>112</v>
      </c>
      <c r="B117" s="143">
        <v>2000400543</v>
      </c>
      <c r="C117" s="144" t="s">
        <v>5327</v>
      </c>
      <c r="D117" s="143">
        <v>2000400543</v>
      </c>
      <c r="E117" s="146" t="s">
        <v>6079</v>
      </c>
      <c r="F117" s="146" t="s">
        <v>4962</v>
      </c>
      <c r="G117" s="146" t="s">
        <v>6080</v>
      </c>
      <c r="H117" s="145" t="s">
        <v>6081</v>
      </c>
      <c r="I117" s="147">
        <v>161953.24</v>
      </c>
      <c r="J117" s="147">
        <v>-161952.24</v>
      </c>
      <c r="K117" s="147">
        <v>1</v>
      </c>
    </row>
    <row r="118" spans="1:11" x14ac:dyDescent="0.35">
      <c r="A118" s="143">
        <v>113</v>
      </c>
      <c r="B118" s="143">
        <v>2000400543</v>
      </c>
      <c r="C118" s="144" t="s">
        <v>5327</v>
      </c>
      <c r="D118" s="143">
        <v>2000400543</v>
      </c>
      <c r="E118" s="146" t="s">
        <v>6082</v>
      </c>
      <c r="F118" s="146" t="s">
        <v>4962</v>
      </c>
      <c r="G118" s="146" t="s">
        <v>6080</v>
      </c>
      <c r="H118" s="145" t="s">
        <v>6083</v>
      </c>
      <c r="I118" s="147">
        <v>728000</v>
      </c>
      <c r="J118" s="147">
        <v>-727999</v>
      </c>
      <c r="K118" s="147">
        <v>1</v>
      </c>
    </row>
    <row r="119" spans="1:11" x14ac:dyDescent="0.35">
      <c r="A119" s="143">
        <v>114</v>
      </c>
      <c r="B119" s="143">
        <v>2000400543</v>
      </c>
      <c r="C119" s="144" t="s">
        <v>5327</v>
      </c>
      <c r="D119" s="143">
        <v>2000400543</v>
      </c>
      <c r="E119" s="146" t="s">
        <v>6084</v>
      </c>
      <c r="F119" s="146" t="s">
        <v>4962</v>
      </c>
      <c r="G119" s="146" t="s">
        <v>6080</v>
      </c>
      <c r="H119" s="145" t="s">
        <v>6085</v>
      </c>
      <c r="I119" s="147">
        <v>352000</v>
      </c>
      <c r="J119" s="147">
        <v>-351999</v>
      </c>
      <c r="K119" s="147">
        <v>1</v>
      </c>
    </row>
    <row r="120" spans="1:11" x14ac:dyDescent="0.35">
      <c r="A120" s="143">
        <v>115</v>
      </c>
      <c r="B120" s="143">
        <v>2000400543</v>
      </c>
      <c r="C120" s="144" t="s">
        <v>5327</v>
      </c>
      <c r="D120" s="143">
        <v>2000400543</v>
      </c>
      <c r="E120" s="146" t="s">
        <v>6086</v>
      </c>
      <c r="F120" s="146" t="s">
        <v>4962</v>
      </c>
      <c r="G120" s="146" t="s">
        <v>6080</v>
      </c>
      <c r="H120" s="145" t="s">
        <v>6085</v>
      </c>
      <c r="I120" s="147">
        <v>352000</v>
      </c>
      <c r="J120" s="147">
        <v>-351999</v>
      </c>
      <c r="K120" s="147">
        <v>1</v>
      </c>
    </row>
    <row r="121" spans="1:11" x14ac:dyDescent="0.35">
      <c r="A121" s="143">
        <v>116</v>
      </c>
      <c r="B121" s="143">
        <v>2000400543</v>
      </c>
      <c r="C121" s="144" t="s">
        <v>5327</v>
      </c>
      <c r="D121" s="143">
        <v>2000400543</v>
      </c>
      <c r="E121" s="146" t="s">
        <v>6087</v>
      </c>
      <c r="F121" s="146" t="s">
        <v>4962</v>
      </c>
      <c r="G121" s="146" t="s">
        <v>6080</v>
      </c>
      <c r="H121" s="145" t="s">
        <v>6085</v>
      </c>
      <c r="I121" s="147">
        <v>352000</v>
      </c>
      <c r="J121" s="147">
        <v>-351999</v>
      </c>
      <c r="K121" s="147">
        <v>1</v>
      </c>
    </row>
    <row r="122" spans="1:11" x14ac:dyDescent="0.35">
      <c r="A122" s="143">
        <v>117</v>
      </c>
      <c r="B122" s="143">
        <v>2000400543</v>
      </c>
      <c r="C122" s="144" t="s">
        <v>5327</v>
      </c>
      <c r="D122" s="143">
        <v>2000400543</v>
      </c>
      <c r="E122" s="146" t="s">
        <v>6088</v>
      </c>
      <c r="F122" s="146" t="s">
        <v>4962</v>
      </c>
      <c r="G122" s="146" t="s">
        <v>6080</v>
      </c>
      <c r="H122" s="145" t="s">
        <v>6085</v>
      </c>
      <c r="I122" s="147">
        <v>352000</v>
      </c>
      <c r="J122" s="147">
        <v>-351999</v>
      </c>
      <c r="K122" s="147">
        <v>1</v>
      </c>
    </row>
    <row r="123" spans="1:11" x14ac:dyDescent="0.35">
      <c r="A123" s="143">
        <v>118</v>
      </c>
      <c r="B123" s="143">
        <v>2000400543</v>
      </c>
      <c r="C123" s="144" t="s">
        <v>5327</v>
      </c>
      <c r="D123" s="143">
        <v>2000400543</v>
      </c>
      <c r="E123" s="146" t="s">
        <v>6089</v>
      </c>
      <c r="F123" s="146" t="s">
        <v>4962</v>
      </c>
      <c r="G123" s="146" t="s">
        <v>6080</v>
      </c>
      <c r="H123" s="145" t="s">
        <v>6085</v>
      </c>
      <c r="I123" s="147">
        <v>661081.12</v>
      </c>
      <c r="J123" s="147">
        <v>-661080.12</v>
      </c>
      <c r="K123" s="147">
        <v>1</v>
      </c>
    </row>
    <row r="124" spans="1:11" x14ac:dyDescent="0.35">
      <c r="A124" s="143">
        <v>119</v>
      </c>
      <c r="B124" s="143">
        <v>2000400543</v>
      </c>
      <c r="C124" s="144" t="s">
        <v>5327</v>
      </c>
      <c r="D124" s="143">
        <v>2000400543</v>
      </c>
      <c r="E124" s="146" t="s">
        <v>6090</v>
      </c>
      <c r="F124" s="146" t="s">
        <v>4962</v>
      </c>
      <c r="G124" s="146" t="s">
        <v>6080</v>
      </c>
      <c r="H124" s="145" t="s">
        <v>6085</v>
      </c>
      <c r="I124" s="147">
        <v>699180</v>
      </c>
      <c r="J124" s="147">
        <v>-699179</v>
      </c>
      <c r="K124" s="147">
        <v>1</v>
      </c>
    </row>
    <row r="125" spans="1:11" x14ac:dyDescent="0.35">
      <c r="A125" s="143">
        <v>120</v>
      </c>
      <c r="B125" s="143">
        <v>2000400543</v>
      </c>
      <c r="C125" s="144" t="s">
        <v>5327</v>
      </c>
      <c r="D125" s="143">
        <v>2000400543</v>
      </c>
      <c r="E125" s="146" t="s">
        <v>6091</v>
      </c>
      <c r="F125" s="146" t="s">
        <v>4962</v>
      </c>
      <c r="G125" s="146" t="s">
        <v>6092</v>
      </c>
      <c r="H125" s="145" t="s">
        <v>6093</v>
      </c>
      <c r="I125" s="147">
        <v>699180</v>
      </c>
      <c r="J125" s="147">
        <v>-699179</v>
      </c>
      <c r="K125" s="147">
        <v>1</v>
      </c>
    </row>
    <row r="126" spans="1:11" x14ac:dyDescent="0.35">
      <c r="A126" s="143">
        <v>121</v>
      </c>
      <c r="B126" s="143">
        <v>2000400543</v>
      </c>
      <c r="C126" s="144" t="s">
        <v>5327</v>
      </c>
      <c r="D126" s="143">
        <v>2000400543</v>
      </c>
      <c r="E126" s="146" t="s">
        <v>6094</v>
      </c>
      <c r="F126" s="146" t="s">
        <v>4962</v>
      </c>
      <c r="G126" s="146" t="s">
        <v>6092</v>
      </c>
      <c r="H126" s="145" t="s">
        <v>6093</v>
      </c>
      <c r="I126" s="147">
        <v>699180</v>
      </c>
      <c r="J126" s="147">
        <v>-699179</v>
      </c>
      <c r="K126" s="147">
        <v>1</v>
      </c>
    </row>
    <row r="127" spans="1:11" x14ac:dyDescent="0.35">
      <c r="A127" s="143">
        <v>122</v>
      </c>
      <c r="B127" s="143">
        <v>2000400543</v>
      </c>
      <c r="C127" s="144" t="s">
        <v>5327</v>
      </c>
      <c r="D127" s="143">
        <v>2000400543</v>
      </c>
      <c r="E127" s="146" t="s">
        <v>6095</v>
      </c>
      <c r="F127" s="146" t="s">
        <v>4962</v>
      </c>
      <c r="G127" s="146" t="s">
        <v>6080</v>
      </c>
      <c r="H127" s="145" t="s">
        <v>6085</v>
      </c>
      <c r="I127" s="147">
        <v>352000</v>
      </c>
      <c r="J127" s="147">
        <v>-351999</v>
      </c>
      <c r="K127" s="147">
        <v>1</v>
      </c>
    </row>
    <row r="128" spans="1:11" x14ac:dyDescent="0.35">
      <c r="A128" s="143">
        <v>123</v>
      </c>
      <c r="B128" s="143">
        <v>2000400543</v>
      </c>
      <c r="C128" s="144" t="s">
        <v>5327</v>
      </c>
      <c r="D128" s="143">
        <v>2000400543</v>
      </c>
      <c r="E128" s="146" t="s">
        <v>6096</v>
      </c>
      <c r="F128" s="146" t="s">
        <v>4962</v>
      </c>
      <c r="G128" s="146" t="s">
        <v>6080</v>
      </c>
      <c r="H128" s="145" t="s">
        <v>6085</v>
      </c>
      <c r="I128" s="147">
        <v>806627.99</v>
      </c>
      <c r="J128" s="147">
        <v>-806626.99</v>
      </c>
      <c r="K128" s="147">
        <v>1</v>
      </c>
    </row>
    <row r="129" spans="1:11" x14ac:dyDescent="0.35">
      <c r="A129" s="143">
        <v>124</v>
      </c>
      <c r="B129" s="143">
        <v>2000400543</v>
      </c>
      <c r="C129" s="144" t="s">
        <v>5327</v>
      </c>
      <c r="D129" s="143">
        <v>2000400543</v>
      </c>
      <c r="E129" s="146" t="s">
        <v>6097</v>
      </c>
      <c r="F129" s="146" t="s">
        <v>4962</v>
      </c>
      <c r="G129" s="146" t="s">
        <v>6080</v>
      </c>
      <c r="H129" s="145" t="s">
        <v>6085</v>
      </c>
      <c r="I129" s="147">
        <v>524300</v>
      </c>
      <c r="J129" s="147">
        <v>-524299</v>
      </c>
      <c r="K129" s="147">
        <v>1</v>
      </c>
    </row>
    <row r="130" spans="1:11" x14ac:dyDescent="0.35">
      <c r="A130" s="143">
        <v>125</v>
      </c>
      <c r="B130" s="143">
        <v>2000400543</v>
      </c>
      <c r="C130" s="144" t="s">
        <v>5327</v>
      </c>
      <c r="D130" s="143">
        <v>2000400543</v>
      </c>
      <c r="E130" s="146" t="s">
        <v>6098</v>
      </c>
      <c r="F130" s="146" t="s">
        <v>4962</v>
      </c>
      <c r="G130" s="146" t="s">
        <v>6080</v>
      </c>
      <c r="H130" s="145" t="s">
        <v>6085</v>
      </c>
      <c r="I130" s="147">
        <v>200000</v>
      </c>
      <c r="J130" s="147">
        <v>-199999</v>
      </c>
      <c r="K130" s="147">
        <v>1</v>
      </c>
    </row>
    <row r="131" spans="1:11" x14ac:dyDescent="0.35">
      <c r="A131" s="143">
        <v>126</v>
      </c>
      <c r="B131" s="143">
        <v>2000400543</v>
      </c>
      <c r="C131" s="144" t="s">
        <v>5327</v>
      </c>
      <c r="D131" s="143">
        <v>2000400543</v>
      </c>
      <c r="E131" s="146" t="s">
        <v>6099</v>
      </c>
      <c r="F131" s="146" t="s">
        <v>4962</v>
      </c>
      <c r="G131" s="146" t="s">
        <v>6080</v>
      </c>
      <c r="H131" s="145" t="s">
        <v>6085</v>
      </c>
      <c r="I131" s="147">
        <v>449400</v>
      </c>
      <c r="J131" s="147">
        <v>-449399</v>
      </c>
      <c r="K131" s="147">
        <v>1</v>
      </c>
    </row>
    <row r="132" spans="1:11" x14ac:dyDescent="0.35">
      <c r="A132" s="143">
        <v>127</v>
      </c>
      <c r="B132" s="143">
        <v>2000400543</v>
      </c>
      <c r="C132" s="144" t="s">
        <v>5327</v>
      </c>
      <c r="D132" s="143">
        <v>2000400543</v>
      </c>
      <c r="E132" s="146" t="s">
        <v>6100</v>
      </c>
      <c r="F132" s="146" t="s">
        <v>4962</v>
      </c>
      <c r="G132" s="146" t="s">
        <v>6080</v>
      </c>
      <c r="H132" s="145" t="s">
        <v>6085</v>
      </c>
      <c r="I132" s="147">
        <v>632200</v>
      </c>
      <c r="J132" s="147">
        <v>-632199</v>
      </c>
      <c r="K132" s="147">
        <v>1</v>
      </c>
    </row>
    <row r="133" spans="1:11" x14ac:dyDescent="0.35">
      <c r="A133" s="143">
        <v>128</v>
      </c>
      <c r="B133" s="143">
        <v>2000400543</v>
      </c>
      <c r="C133" s="144" t="s">
        <v>5327</v>
      </c>
      <c r="D133" s="143">
        <v>2000400543</v>
      </c>
      <c r="E133" s="146" t="s">
        <v>6101</v>
      </c>
      <c r="F133" s="146" t="s">
        <v>4962</v>
      </c>
      <c r="G133" s="146" t="s">
        <v>3924</v>
      </c>
      <c r="H133" s="145" t="s">
        <v>6085</v>
      </c>
      <c r="I133" s="147">
        <v>960000</v>
      </c>
      <c r="J133" s="147">
        <v>-959999</v>
      </c>
      <c r="K133" s="147">
        <v>1</v>
      </c>
    </row>
    <row r="134" spans="1:11" x14ac:dyDescent="0.35">
      <c r="A134" s="143">
        <v>129</v>
      </c>
      <c r="B134" s="143">
        <v>2000400543</v>
      </c>
      <c r="C134" s="144" t="s">
        <v>5327</v>
      </c>
      <c r="D134" s="143">
        <v>2000400543</v>
      </c>
      <c r="E134" s="146" t="s">
        <v>6102</v>
      </c>
      <c r="F134" s="146" t="s">
        <v>4962</v>
      </c>
      <c r="G134" s="146" t="s">
        <v>3924</v>
      </c>
      <c r="H134" s="145" t="s">
        <v>6085</v>
      </c>
      <c r="I134" s="147">
        <v>960000</v>
      </c>
      <c r="J134" s="147">
        <v>-959999</v>
      </c>
      <c r="K134" s="147">
        <v>1</v>
      </c>
    </row>
    <row r="135" spans="1:11" x14ac:dyDescent="0.35">
      <c r="A135" s="143">
        <v>130</v>
      </c>
      <c r="B135" s="143">
        <v>2000400543</v>
      </c>
      <c r="C135" s="144" t="s">
        <v>5327</v>
      </c>
      <c r="D135" s="143">
        <v>2000400543</v>
      </c>
      <c r="E135" s="146" t="s">
        <v>6103</v>
      </c>
      <c r="F135" s="146" t="s">
        <v>4962</v>
      </c>
      <c r="G135" s="146" t="s">
        <v>3924</v>
      </c>
      <c r="H135" s="145" t="s">
        <v>6085</v>
      </c>
      <c r="I135" s="147">
        <v>1280000</v>
      </c>
      <c r="J135" s="147">
        <v>-1279999</v>
      </c>
      <c r="K135" s="147">
        <v>1</v>
      </c>
    </row>
    <row r="136" spans="1:11" x14ac:dyDescent="0.35">
      <c r="A136" s="143">
        <v>131</v>
      </c>
      <c r="B136" s="143">
        <v>2000400543</v>
      </c>
      <c r="C136" s="144" t="s">
        <v>5327</v>
      </c>
      <c r="D136" s="143">
        <v>2000400543</v>
      </c>
      <c r="E136" s="146" t="s">
        <v>6104</v>
      </c>
      <c r="F136" s="146" t="s">
        <v>4962</v>
      </c>
      <c r="G136" s="146" t="s">
        <v>3924</v>
      </c>
      <c r="H136" s="145" t="s">
        <v>6085</v>
      </c>
      <c r="I136" s="147">
        <v>699180</v>
      </c>
      <c r="J136" s="147">
        <v>-699179</v>
      </c>
      <c r="K136" s="147">
        <v>1</v>
      </c>
    </row>
    <row r="137" spans="1:11" x14ac:dyDescent="0.35">
      <c r="A137" s="143">
        <v>132</v>
      </c>
      <c r="B137" s="143">
        <v>2000400543</v>
      </c>
      <c r="C137" s="144" t="s">
        <v>5327</v>
      </c>
      <c r="D137" s="143">
        <v>2000400543</v>
      </c>
      <c r="E137" s="146" t="s">
        <v>6105</v>
      </c>
      <c r="F137" s="146" t="s">
        <v>4962</v>
      </c>
      <c r="G137" s="146" t="s">
        <v>3924</v>
      </c>
      <c r="H137" s="145" t="s">
        <v>6085</v>
      </c>
      <c r="I137" s="147">
        <v>1048770</v>
      </c>
      <c r="J137" s="147">
        <v>-1048769</v>
      </c>
      <c r="K137" s="147">
        <v>1</v>
      </c>
    </row>
    <row r="138" spans="1:11" x14ac:dyDescent="0.35">
      <c r="A138" s="143">
        <v>133</v>
      </c>
      <c r="B138" s="143">
        <v>2000400543</v>
      </c>
      <c r="C138" s="144" t="s">
        <v>5327</v>
      </c>
      <c r="D138" s="143">
        <v>2000400543</v>
      </c>
      <c r="E138" s="146" t="s">
        <v>6106</v>
      </c>
      <c r="F138" s="146" t="s">
        <v>4962</v>
      </c>
      <c r="G138" s="146" t="s">
        <v>6107</v>
      </c>
      <c r="H138" s="145" t="s">
        <v>6108</v>
      </c>
      <c r="I138" s="147">
        <v>1048770</v>
      </c>
      <c r="J138" s="147">
        <v>-1047321.42</v>
      </c>
      <c r="K138" s="147">
        <v>1448.58</v>
      </c>
    </row>
    <row r="139" spans="1:11" x14ac:dyDescent="0.35">
      <c r="A139" s="143">
        <v>134</v>
      </c>
      <c r="B139" s="143">
        <v>2000400543</v>
      </c>
      <c r="C139" s="144" t="s">
        <v>5327</v>
      </c>
      <c r="D139" s="143">
        <v>2000400543</v>
      </c>
      <c r="E139" s="146" t="s">
        <v>6109</v>
      </c>
      <c r="F139" s="146" t="s">
        <v>4962</v>
      </c>
      <c r="G139" s="146" t="s">
        <v>6107</v>
      </c>
      <c r="H139" s="145" t="s">
        <v>6110</v>
      </c>
      <c r="I139" s="147">
        <v>1398360</v>
      </c>
      <c r="J139" s="147">
        <v>-1396428.56</v>
      </c>
      <c r="K139" s="147">
        <v>1931.44</v>
      </c>
    </row>
    <row r="140" spans="1:11" x14ac:dyDescent="0.35">
      <c r="A140" s="143">
        <v>135</v>
      </c>
      <c r="B140" s="143">
        <v>2000400543</v>
      </c>
      <c r="C140" s="144" t="s">
        <v>5327</v>
      </c>
      <c r="D140" s="143">
        <v>2000400543</v>
      </c>
      <c r="E140" s="146" t="s">
        <v>6111</v>
      </c>
      <c r="F140" s="146" t="s">
        <v>4962</v>
      </c>
      <c r="G140" s="146" t="s">
        <v>2784</v>
      </c>
      <c r="H140" s="145" t="s">
        <v>6085</v>
      </c>
      <c r="I140" s="147">
        <v>528000</v>
      </c>
      <c r="J140" s="147">
        <v>-522165.75</v>
      </c>
      <c r="K140" s="147">
        <v>5834.25</v>
      </c>
    </row>
    <row r="141" spans="1:11" x14ac:dyDescent="0.35">
      <c r="A141" s="143">
        <v>136</v>
      </c>
      <c r="B141" s="143">
        <v>2000400543</v>
      </c>
      <c r="C141" s="144" t="s">
        <v>5327</v>
      </c>
      <c r="D141" s="143">
        <v>2000400543</v>
      </c>
      <c r="E141" s="146" t="s">
        <v>6112</v>
      </c>
      <c r="F141" s="146" t="s">
        <v>4962</v>
      </c>
      <c r="G141" s="146" t="s">
        <v>6113</v>
      </c>
      <c r="H141" s="145" t="s">
        <v>6085</v>
      </c>
      <c r="I141" s="147">
        <v>528000</v>
      </c>
      <c r="J141" s="147">
        <v>-521144.75</v>
      </c>
      <c r="K141" s="147">
        <v>6855.25</v>
      </c>
    </row>
    <row r="142" spans="1:11" x14ac:dyDescent="0.35">
      <c r="A142" s="143">
        <v>137</v>
      </c>
      <c r="B142" s="143">
        <v>2000400543</v>
      </c>
      <c r="C142" s="144" t="s">
        <v>5327</v>
      </c>
      <c r="D142" s="143">
        <v>2000400543</v>
      </c>
      <c r="E142" s="146" t="s">
        <v>6114</v>
      </c>
      <c r="F142" s="146" t="s">
        <v>4962</v>
      </c>
      <c r="G142" s="146" t="s">
        <v>6115</v>
      </c>
      <c r="H142" s="145" t="s">
        <v>6085</v>
      </c>
      <c r="I142" s="147">
        <v>704000</v>
      </c>
      <c r="J142" s="147">
        <v>-690581.22</v>
      </c>
      <c r="K142" s="147">
        <v>13418.78</v>
      </c>
    </row>
    <row r="143" spans="1:11" x14ac:dyDescent="0.35">
      <c r="A143" s="143">
        <v>138</v>
      </c>
      <c r="B143" s="143">
        <v>2000400543</v>
      </c>
      <c r="C143" s="144" t="s">
        <v>5327</v>
      </c>
      <c r="D143" s="143">
        <v>2000400543</v>
      </c>
      <c r="E143" s="146" t="s">
        <v>6116</v>
      </c>
      <c r="F143" s="146" t="s">
        <v>4962</v>
      </c>
      <c r="G143" s="146" t="s">
        <v>6117</v>
      </c>
      <c r="H143" s="145" t="s">
        <v>6085</v>
      </c>
      <c r="I143" s="147">
        <v>239600</v>
      </c>
      <c r="J143" s="147">
        <v>-232955.86</v>
      </c>
      <c r="K143" s="147">
        <v>6644.14</v>
      </c>
    </row>
    <row r="144" spans="1:11" x14ac:dyDescent="0.35">
      <c r="A144" s="143">
        <v>139</v>
      </c>
      <c r="B144" s="143">
        <v>2000400543</v>
      </c>
      <c r="C144" s="144" t="s">
        <v>5327</v>
      </c>
      <c r="D144" s="143">
        <v>2000400543</v>
      </c>
      <c r="E144" s="146" t="s">
        <v>6118</v>
      </c>
      <c r="F144" s="146" t="s">
        <v>4962</v>
      </c>
      <c r="G144" s="146" t="s">
        <v>6117</v>
      </c>
      <c r="H144" s="145" t="s">
        <v>6085</v>
      </c>
      <c r="I144" s="147">
        <v>179600</v>
      </c>
      <c r="J144" s="147">
        <v>-174619.67</v>
      </c>
      <c r="K144" s="147">
        <v>4980.33</v>
      </c>
    </row>
    <row r="145" spans="1:11" x14ac:dyDescent="0.35">
      <c r="A145" s="143">
        <v>140</v>
      </c>
      <c r="B145" s="143">
        <v>2000400543</v>
      </c>
      <c r="C145" s="144" t="s">
        <v>5327</v>
      </c>
      <c r="D145" s="143">
        <v>2000400543</v>
      </c>
      <c r="E145" s="146" t="s">
        <v>6119</v>
      </c>
      <c r="F145" s="146" t="s">
        <v>4962</v>
      </c>
      <c r="G145" s="146" t="s">
        <v>6120</v>
      </c>
      <c r="H145" s="145" t="s">
        <v>6085</v>
      </c>
      <c r="I145" s="147">
        <v>572000</v>
      </c>
      <c r="J145" s="147">
        <v>-555484.28</v>
      </c>
      <c r="K145" s="147">
        <v>16515.72</v>
      </c>
    </row>
    <row r="146" spans="1:11" x14ac:dyDescent="0.35">
      <c r="A146" s="143">
        <v>141</v>
      </c>
      <c r="B146" s="143">
        <v>2000400543</v>
      </c>
      <c r="C146" s="144" t="s">
        <v>5327</v>
      </c>
      <c r="D146" s="143">
        <v>2000400543</v>
      </c>
      <c r="E146" s="146" t="s">
        <v>6121</v>
      </c>
      <c r="F146" s="146" t="s">
        <v>4962</v>
      </c>
      <c r="G146" s="146" t="s">
        <v>6056</v>
      </c>
      <c r="H146" s="145" t="s">
        <v>6122</v>
      </c>
      <c r="I146" s="147">
        <v>858000</v>
      </c>
      <c r="J146" s="147">
        <v>-791872.38</v>
      </c>
      <c r="K146" s="147">
        <v>66127.62</v>
      </c>
    </row>
    <row r="147" spans="1:11" x14ac:dyDescent="0.35">
      <c r="A147" s="143">
        <v>142</v>
      </c>
      <c r="B147" s="143">
        <v>2000400543</v>
      </c>
      <c r="C147" s="144" t="s">
        <v>5327</v>
      </c>
      <c r="D147" s="143">
        <v>2000400543</v>
      </c>
      <c r="E147" s="146" t="s">
        <v>6123</v>
      </c>
      <c r="F147" s="146" t="s">
        <v>4962</v>
      </c>
      <c r="G147" s="146" t="s">
        <v>6124</v>
      </c>
      <c r="H147" s="145" t="s">
        <v>6125</v>
      </c>
      <c r="I147" s="147">
        <v>359400</v>
      </c>
      <c r="J147" s="147">
        <v>-331303.26</v>
      </c>
      <c r="K147" s="147">
        <v>28096.74</v>
      </c>
    </row>
    <row r="148" spans="1:11" x14ac:dyDescent="0.35">
      <c r="A148" s="143">
        <v>143</v>
      </c>
      <c r="B148" s="143">
        <v>2000400543</v>
      </c>
      <c r="C148" s="144" t="s">
        <v>5327</v>
      </c>
      <c r="D148" s="143">
        <v>2000400543</v>
      </c>
      <c r="E148" s="146" t="s">
        <v>6126</v>
      </c>
      <c r="F148" s="146" t="s">
        <v>4962</v>
      </c>
      <c r="G148" s="146" t="s">
        <v>6124</v>
      </c>
      <c r="H148" s="145" t="s">
        <v>6127</v>
      </c>
      <c r="I148" s="147">
        <v>269400</v>
      </c>
      <c r="J148" s="147">
        <v>-248339.17</v>
      </c>
      <c r="K148" s="147">
        <v>21060.83</v>
      </c>
    </row>
    <row r="149" spans="1:11" x14ac:dyDescent="0.35">
      <c r="A149" s="143">
        <v>144</v>
      </c>
      <c r="B149" s="143">
        <v>2000400543</v>
      </c>
      <c r="C149" s="144" t="s">
        <v>5327</v>
      </c>
      <c r="D149" s="143">
        <v>2000400543</v>
      </c>
      <c r="E149" s="146" t="s">
        <v>6128</v>
      </c>
      <c r="F149" s="146" t="s">
        <v>4962</v>
      </c>
      <c r="G149" s="146" t="s">
        <v>6129</v>
      </c>
      <c r="H149" s="145" t="s">
        <v>6130</v>
      </c>
      <c r="I149" s="147">
        <v>412200</v>
      </c>
      <c r="J149" s="147">
        <v>-379861.66</v>
      </c>
      <c r="K149" s="147">
        <v>32338.34</v>
      </c>
    </row>
    <row r="150" spans="1:11" x14ac:dyDescent="0.35">
      <c r="A150" s="143">
        <v>145</v>
      </c>
      <c r="B150" s="143">
        <v>2000400543</v>
      </c>
      <c r="C150" s="144" t="s">
        <v>5327</v>
      </c>
      <c r="D150" s="143">
        <v>2000400543</v>
      </c>
      <c r="E150" s="146" t="s">
        <v>6131</v>
      </c>
      <c r="F150" s="146" t="s">
        <v>4962</v>
      </c>
      <c r="G150" s="146" t="s">
        <v>6132</v>
      </c>
      <c r="H150" s="145" t="s">
        <v>6130</v>
      </c>
      <c r="I150" s="147">
        <v>412200</v>
      </c>
      <c r="J150" s="147">
        <v>-373598.95</v>
      </c>
      <c r="K150" s="147">
        <v>38601.050000000003</v>
      </c>
    </row>
    <row r="151" spans="1:11" x14ac:dyDescent="0.35">
      <c r="A151" s="143">
        <v>146</v>
      </c>
      <c r="B151" s="143">
        <v>2000400543</v>
      </c>
      <c r="C151" s="144" t="s">
        <v>5327</v>
      </c>
      <c r="D151" s="143">
        <v>2000400543</v>
      </c>
      <c r="E151" s="146" t="s">
        <v>6133</v>
      </c>
      <c r="F151" s="146" t="s">
        <v>4962</v>
      </c>
      <c r="G151" s="146" t="s">
        <v>6134</v>
      </c>
      <c r="H151" s="145" t="s">
        <v>6135</v>
      </c>
      <c r="I151" s="147">
        <v>1375000</v>
      </c>
      <c r="J151" s="147">
        <v>-1238259.6599999999</v>
      </c>
      <c r="K151" s="147">
        <v>136740.34</v>
      </c>
    </row>
    <row r="152" spans="1:11" x14ac:dyDescent="0.35">
      <c r="A152" s="143">
        <v>147</v>
      </c>
      <c r="B152" s="143">
        <v>2000400543</v>
      </c>
      <c r="C152" s="144" t="s">
        <v>5327</v>
      </c>
      <c r="D152" s="143">
        <v>2000400543</v>
      </c>
      <c r="E152" s="146" t="s">
        <v>6136</v>
      </c>
      <c r="F152" s="146" t="s">
        <v>4962</v>
      </c>
      <c r="G152" s="146" t="s">
        <v>6137</v>
      </c>
      <c r="H152" s="145" t="s">
        <v>6138</v>
      </c>
      <c r="I152" s="147">
        <v>412200</v>
      </c>
      <c r="J152" s="147">
        <v>-366880.77</v>
      </c>
      <c r="K152" s="147">
        <v>45319.23</v>
      </c>
    </row>
    <row r="153" spans="1:11" x14ac:dyDescent="0.35">
      <c r="A153" s="143">
        <v>148</v>
      </c>
      <c r="B153" s="143">
        <v>2000400543</v>
      </c>
      <c r="C153" s="144" t="s">
        <v>5327</v>
      </c>
      <c r="D153" s="143">
        <v>2000400543</v>
      </c>
      <c r="E153" s="146" t="s">
        <v>6139</v>
      </c>
      <c r="F153" s="146" t="s">
        <v>4962</v>
      </c>
      <c r="G153" s="146" t="s">
        <v>2974</v>
      </c>
      <c r="H153" s="145" t="s">
        <v>6138</v>
      </c>
      <c r="I153" s="147">
        <v>412200</v>
      </c>
      <c r="J153" s="147">
        <v>-365742.1</v>
      </c>
      <c r="K153" s="147">
        <v>46457.9</v>
      </c>
    </row>
    <row r="154" spans="1:11" x14ac:dyDescent="0.35">
      <c r="A154" s="143">
        <v>149</v>
      </c>
      <c r="B154" s="143">
        <v>2000400543</v>
      </c>
      <c r="C154" s="144" t="s">
        <v>5327</v>
      </c>
      <c r="D154" s="143">
        <v>2000400543</v>
      </c>
      <c r="E154" s="146" t="s">
        <v>6140</v>
      </c>
      <c r="F154" s="146" t="s">
        <v>4962</v>
      </c>
      <c r="G154" s="146" t="s">
        <v>6141</v>
      </c>
      <c r="H154" s="145" t="s">
        <v>6142</v>
      </c>
      <c r="I154" s="147">
        <v>549600</v>
      </c>
      <c r="J154" s="147">
        <v>-487048.84</v>
      </c>
      <c r="K154" s="147">
        <v>62551.16</v>
      </c>
    </row>
    <row r="155" spans="1:11" x14ac:dyDescent="0.35">
      <c r="A155" s="143">
        <v>150</v>
      </c>
      <c r="B155" s="143">
        <v>2000400543</v>
      </c>
      <c r="C155" s="144" t="s">
        <v>5327</v>
      </c>
      <c r="D155" s="143">
        <v>2000400543</v>
      </c>
      <c r="E155" s="146" t="s">
        <v>6143</v>
      </c>
      <c r="F155" s="146" t="s">
        <v>4962</v>
      </c>
      <c r="G155" s="146" t="s">
        <v>6144</v>
      </c>
      <c r="H155" s="145" t="s">
        <v>6138</v>
      </c>
      <c r="I155" s="147">
        <v>549600</v>
      </c>
      <c r="J155" s="147">
        <v>-482038.67</v>
      </c>
      <c r="K155" s="147">
        <v>67561.33</v>
      </c>
    </row>
    <row r="156" spans="1:11" x14ac:dyDescent="0.35">
      <c r="A156" s="143">
        <v>151</v>
      </c>
      <c r="B156" s="143">
        <v>2000400543</v>
      </c>
      <c r="C156" s="144" t="s">
        <v>5327</v>
      </c>
      <c r="D156" s="143">
        <v>2000400543</v>
      </c>
      <c r="E156" s="146" t="s">
        <v>6145</v>
      </c>
      <c r="F156" s="146" t="s">
        <v>4962</v>
      </c>
      <c r="G156" s="146" t="s">
        <v>6146</v>
      </c>
      <c r="H156" s="145" t="s">
        <v>6147</v>
      </c>
      <c r="I156" s="147">
        <v>359285.5</v>
      </c>
      <c r="J156" s="147">
        <v>-293581.90999999997</v>
      </c>
      <c r="K156" s="147">
        <v>65703.59</v>
      </c>
    </row>
    <row r="157" spans="1:11" x14ac:dyDescent="0.35">
      <c r="A157" s="143">
        <v>152</v>
      </c>
      <c r="B157" s="143">
        <v>2000400543</v>
      </c>
      <c r="C157" s="144" t="s">
        <v>5327</v>
      </c>
      <c r="D157" s="143">
        <v>2000400543</v>
      </c>
      <c r="E157" s="146" t="s">
        <v>6148</v>
      </c>
      <c r="F157" s="146" t="s">
        <v>4962</v>
      </c>
      <c r="G157" s="146" t="s">
        <v>6149</v>
      </c>
      <c r="H157" s="145" t="s">
        <v>6015</v>
      </c>
      <c r="I157" s="147">
        <v>359285.5</v>
      </c>
      <c r="J157" s="147">
        <v>-297419.12</v>
      </c>
      <c r="K157" s="147">
        <v>61866.38</v>
      </c>
    </row>
    <row r="158" spans="1:11" x14ac:dyDescent="0.35">
      <c r="A158" s="143">
        <v>153</v>
      </c>
      <c r="B158" s="143">
        <v>2000400543</v>
      </c>
      <c r="C158" s="144" t="s">
        <v>5327</v>
      </c>
      <c r="D158" s="143">
        <v>2000400543</v>
      </c>
      <c r="E158" s="146" t="s">
        <v>6150</v>
      </c>
      <c r="F158" s="146" t="s">
        <v>4962</v>
      </c>
      <c r="G158" s="146" t="s">
        <v>6151</v>
      </c>
      <c r="H158" s="145" t="s">
        <v>6152</v>
      </c>
      <c r="I158" s="147">
        <v>359285.5</v>
      </c>
      <c r="J158" s="147">
        <v>-293667.19</v>
      </c>
      <c r="K158" s="147">
        <v>65618.31</v>
      </c>
    </row>
    <row r="159" spans="1:11" x14ac:dyDescent="0.35">
      <c r="A159" s="143">
        <v>154</v>
      </c>
      <c r="B159" s="143">
        <v>2000400543</v>
      </c>
      <c r="C159" s="144" t="s">
        <v>5327</v>
      </c>
      <c r="D159" s="143">
        <v>2000400543</v>
      </c>
      <c r="E159" s="146" t="s">
        <v>6153</v>
      </c>
      <c r="F159" s="146" t="s">
        <v>4962</v>
      </c>
      <c r="G159" s="146" t="s">
        <v>6154</v>
      </c>
      <c r="H159" s="145" t="s">
        <v>6155</v>
      </c>
      <c r="I159" s="147">
        <v>359285.5</v>
      </c>
      <c r="J159" s="147">
        <v>-292455.77</v>
      </c>
      <c r="K159" s="147">
        <v>66829.73</v>
      </c>
    </row>
    <row r="160" spans="1:11" x14ac:dyDescent="0.35">
      <c r="A160" s="143">
        <v>155</v>
      </c>
      <c r="B160" s="143">
        <v>2000400543</v>
      </c>
      <c r="C160" s="144" t="s">
        <v>5327</v>
      </c>
      <c r="D160" s="143">
        <v>2000400543</v>
      </c>
      <c r="E160" s="146" t="s">
        <v>6156</v>
      </c>
      <c r="F160" s="146" t="s">
        <v>4962</v>
      </c>
      <c r="G160" s="146" t="s">
        <v>6157</v>
      </c>
      <c r="H160" s="145" t="s">
        <v>6158</v>
      </c>
      <c r="I160" s="147">
        <v>345345</v>
      </c>
      <c r="J160" s="147">
        <v>-273721.40000000002</v>
      </c>
      <c r="K160" s="147">
        <v>71623.600000000006</v>
      </c>
    </row>
    <row r="161" spans="1:11" x14ac:dyDescent="0.35">
      <c r="A161" s="143">
        <v>156</v>
      </c>
      <c r="B161" s="143">
        <v>2000400543</v>
      </c>
      <c r="C161" s="144" t="s">
        <v>5327</v>
      </c>
      <c r="D161" s="143">
        <v>2000400543</v>
      </c>
      <c r="E161" s="146" t="s">
        <v>6159</v>
      </c>
      <c r="F161" s="146" t="s">
        <v>4962</v>
      </c>
      <c r="G161" s="146" t="s">
        <v>6160</v>
      </c>
      <c r="H161" s="145" t="s">
        <v>6161</v>
      </c>
      <c r="I161" s="147">
        <v>359285.5</v>
      </c>
      <c r="J161" s="147">
        <v>-270497.69</v>
      </c>
      <c r="K161" s="147">
        <v>88787.81</v>
      </c>
    </row>
    <row r="162" spans="1:11" x14ac:dyDescent="0.35">
      <c r="A162" s="143">
        <v>157</v>
      </c>
      <c r="B162" s="143">
        <v>2000400543</v>
      </c>
      <c r="C162" s="144" t="s">
        <v>5327</v>
      </c>
      <c r="D162" s="143">
        <v>2000400543</v>
      </c>
      <c r="E162" s="146" t="s">
        <v>6162</v>
      </c>
      <c r="F162" s="146" t="s">
        <v>4962</v>
      </c>
      <c r="G162" s="146" t="s">
        <v>6163</v>
      </c>
      <c r="H162" s="145" t="s">
        <v>6164</v>
      </c>
      <c r="I162" s="147">
        <v>538928.25</v>
      </c>
      <c r="J162" s="147">
        <v>-399878.8</v>
      </c>
      <c r="K162" s="147">
        <v>139049.45000000001</v>
      </c>
    </row>
    <row r="163" spans="1:11" x14ac:dyDescent="0.35">
      <c r="A163" s="143">
        <v>158</v>
      </c>
      <c r="B163" s="143">
        <v>2000400543</v>
      </c>
      <c r="C163" s="144" t="s">
        <v>5327</v>
      </c>
      <c r="D163" s="143">
        <v>2000400543</v>
      </c>
      <c r="E163" s="146" t="s">
        <v>6165</v>
      </c>
      <c r="F163" s="146" t="s">
        <v>4962</v>
      </c>
      <c r="G163" s="146" t="s">
        <v>6166</v>
      </c>
      <c r="H163" s="145" t="s">
        <v>6011</v>
      </c>
      <c r="I163" s="147">
        <v>197000</v>
      </c>
      <c r="J163" s="147">
        <v>-146933.70000000001</v>
      </c>
      <c r="K163" s="147">
        <v>50066.3</v>
      </c>
    </row>
    <row r="164" spans="1:11" x14ac:dyDescent="0.35">
      <c r="A164" s="143">
        <v>159</v>
      </c>
      <c r="B164" s="143">
        <v>2000400543</v>
      </c>
      <c r="C164" s="144" t="s">
        <v>5327</v>
      </c>
      <c r="D164" s="143">
        <v>2000400543</v>
      </c>
      <c r="E164" s="146" t="s">
        <v>6167</v>
      </c>
      <c r="F164" s="146" t="s">
        <v>4962</v>
      </c>
      <c r="G164" s="146" t="s">
        <v>6168</v>
      </c>
      <c r="H164" s="145" t="s">
        <v>6169</v>
      </c>
      <c r="I164" s="147">
        <v>111600</v>
      </c>
      <c r="J164" s="147">
        <v>-79599.78</v>
      </c>
      <c r="K164" s="147">
        <v>32000.22</v>
      </c>
    </row>
    <row r="165" spans="1:11" x14ac:dyDescent="0.35">
      <c r="A165" s="143">
        <v>160</v>
      </c>
      <c r="B165" s="143">
        <v>2000400543</v>
      </c>
      <c r="C165" s="144" t="s">
        <v>5327</v>
      </c>
      <c r="D165" s="143">
        <v>2000400543</v>
      </c>
      <c r="E165" s="146" t="s">
        <v>6170</v>
      </c>
      <c r="F165" s="146" t="s">
        <v>4962</v>
      </c>
      <c r="G165" s="146" t="s">
        <v>6171</v>
      </c>
      <c r="H165" s="145" t="s">
        <v>6172</v>
      </c>
      <c r="I165" s="147">
        <v>538928.25</v>
      </c>
      <c r="J165" s="147">
        <v>-383055.9</v>
      </c>
      <c r="K165" s="147">
        <v>155872.35</v>
      </c>
    </row>
    <row r="166" spans="1:11" x14ac:dyDescent="0.35">
      <c r="A166" s="143">
        <v>161</v>
      </c>
      <c r="B166" s="143">
        <v>2000400543</v>
      </c>
      <c r="C166" s="144" t="s">
        <v>5327</v>
      </c>
      <c r="D166" s="143">
        <v>2000400543</v>
      </c>
      <c r="E166" s="146" t="s">
        <v>6173</v>
      </c>
      <c r="F166" s="146" t="s">
        <v>4962</v>
      </c>
      <c r="G166" s="146" t="s">
        <v>6171</v>
      </c>
      <c r="H166" s="145" t="s">
        <v>6174</v>
      </c>
      <c r="I166" s="147">
        <v>718571</v>
      </c>
      <c r="J166" s="147">
        <v>-510741.2</v>
      </c>
      <c r="K166" s="147">
        <v>207829.8</v>
      </c>
    </row>
    <row r="167" spans="1:11" x14ac:dyDescent="0.35">
      <c r="A167" s="143">
        <v>162</v>
      </c>
      <c r="B167" s="143">
        <v>2000400543</v>
      </c>
      <c r="C167" s="144" t="s">
        <v>5327</v>
      </c>
      <c r="D167" s="143">
        <v>2000400543</v>
      </c>
      <c r="E167" s="146" t="s">
        <v>6175</v>
      </c>
      <c r="F167" s="146" t="s">
        <v>4962</v>
      </c>
      <c r="G167" s="146" t="s">
        <v>2491</v>
      </c>
      <c r="H167" s="145" t="s">
        <v>6176</v>
      </c>
      <c r="I167" s="147">
        <v>208000</v>
      </c>
      <c r="J167" s="147">
        <v>-109983.56</v>
      </c>
      <c r="K167" s="147">
        <v>98016.44</v>
      </c>
    </row>
    <row r="168" spans="1:11" x14ac:dyDescent="0.35">
      <c r="A168" s="143">
        <v>163</v>
      </c>
      <c r="B168" s="143">
        <v>2000400544</v>
      </c>
      <c r="C168" s="144" t="s">
        <v>5949</v>
      </c>
      <c r="D168" s="143">
        <v>2000400544</v>
      </c>
      <c r="E168" s="146" t="s">
        <v>5950</v>
      </c>
      <c r="F168" s="146" t="s">
        <v>4962</v>
      </c>
      <c r="G168" s="146" t="s">
        <v>4441</v>
      </c>
      <c r="H168" s="145" t="s">
        <v>5951</v>
      </c>
      <c r="I168" s="147">
        <v>170800</v>
      </c>
      <c r="J168" s="147">
        <v>-33456.160000000003</v>
      </c>
      <c r="K168" s="147">
        <v>137343.84</v>
      </c>
    </row>
    <row r="169" spans="1:11" x14ac:dyDescent="0.35">
      <c r="A169" s="143">
        <v>164</v>
      </c>
      <c r="B169" s="143">
        <v>2000400544</v>
      </c>
      <c r="C169" s="144" t="s">
        <v>5949</v>
      </c>
      <c r="D169" s="143">
        <v>2000400544</v>
      </c>
      <c r="E169" s="146" t="s">
        <v>5952</v>
      </c>
      <c r="F169" s="146" t="s">
        <v>4962</v>
      </c>
      <c r="G169" s="146" t="s">
        <v>4441</v>
      </c>
      <c r="H169" s="145" t="s">
        <v>5953</v>
      </c>
      <c r="I169" s="147">
        <v>443100</v>
      </c>
      <c r="J169" s="147">
        <v>-85583.41</v>
      </c>
      <c r="K169" s="147">
        <v>357516.59</v>
      </c>
    </row>
    <row r="170" spans="1:11" x14ac:dyDescent="0.35">
      <c r="A170" s="143">
        <v>165</v>
      </c>
      <c r="B170" s="143">
        <v>2000400544</v>
      </c>
      <c r="C170" s="144" t="s">
        <v>5949</v>
      </c>
      <c r="D170" s="143">
        <v>2000400544</v>
      </c>
      <c r="E170" s="146" t="s">
        <v>5954</v>
      </c>
      <c r="F170" s="146" t="s">
        <v>4962</v>
      </c>
      <c r="G170" s="146" t="s">
        <v>2175</v>
      </c>
      <c r="H170" s="145" t="s">
        <v>5955</v>
      </c>
      <c r="I170" s="147">
        <v>163200</v>
      </c>
      <c r="J170" s="147">
        <v>-35459.96</v>
      </c>
      <c r="K170" s="147">
        <v>127740.04</v>
      </c>
    </row>
    <row r="171" spans="1:11" x14ac:dyDescent="0.35">
      <c r="A171" s="143">
        <v>166</v>
      </c>
      <c r="B171" s="143">
        <v>2000400544</v>
      </c>
      <c r="C171" s="144" t="s">
        <v>5949</v>
      </c>
      <c r="D171" s="143">
        <v>2000400544</v>
      </c>
      <c r="E171" s="146" t="s">
        <v>5956</v>
      </c>
      <c r="F171" s="146" t="s">
        <v>4962</v>
      </c>
      <c r="G171" s="146" t="s">
        <v>2175</v>
      </c>
      <c r="H171" s="145" t="s">
        <v>5955</v>
      </c>
      <c r="I171" s="147">
        <v>163200</v>
      </c>
      <c r="J171" s="147">
        <v>-36159.370000000003</v>
      </c>
      <c r="K171" s="147">
        <v>127040.63</v>
      </c>
    </row>
    <row r="172" spans="1:11" x14ac:dyDescent="0.35">
      <c r="A172" s="143">
        <v>167</v>
      </c>
      <c r="B172" s="143">
        <v>2000400544</v>
      </c>
      <c r="C172" s="144" t="s">
        <v>5949</v>
      </c>
      <c r="D172" s="143">
        <v>2000400544</v>
      </c>
      <c r="E172" s="146" t="s">
        <v>5957</v>
      </c>
      <c r="F172" s="146" t="s">
        <v>4962</v>
      </c>
      <c r="G172" s="146" t="s">
        <v>2175</v>
      </c>
      <c r="H172" s="145" t="s">
        <v>5955</v>
      </c>
      <c r="I172" s="147">
        <v>217600</v>
      </c>
      <c r="J172" s="147">
        <v>-33032.080000000002</v>
      </c>
      <c r="K172" s="147">
        <v>184567.92</v>
      </c>
    </row>
    <row r="173" spans="1:11" x14ac:dyDescent="0.35">
      <c r="A173" s="143">
        <v>168</v>
      </c>
      <c r="B173" s="143">
        <v>2000400544</v>
      </c>
      <c r="C173" s="144" t="s">
        <v>5949</v>
      </c>
      <c r="D173" s="143">
        <v>2000400544</v>
      </c>
      <c r="E173" s="146" t="s">
        <v>5958</v>
      </c>
      <c r="F173" s="146" t="s">
        <v>4962</v>
      </c>
      <c r="G173" s="146" t="s">
        <v>2175</v>
      </c>
      <c r="H173" s="145" t="s">
        <v>5955</v>
      </c>
      <c r="I173" s="147">
        <v>192000</v>
      </c>
      <c r="J173" s="147">
        <v>-41717.599999999999</v>
      </c>
      <c r="K173" s="147">
        <v>150282.4</v>
      </c>
    </row>
    <row r="174" spans="1:11" x14ac:dyDescent="0.35">
      <c r="A174" s="143">
        <v>169</v>
      </c>
      <c r="B174" s="143">
        <v>2000400544</v>
      </c>
      <c r="C174" s="144" t="s">
        <v>5949</v>
      </c>
      <c r="D174" s="143">
        <v>2000400544</v>
      </c>
      <c r="E174" s="146" t="s">
        <v>5959</v>
      </c>
      <c r="F174" s="146" t="s">
        <v>4962</v>
      </c>
      <c r="G174" s="146" t="s">
        <v>2175</v>
      </c>
      <c r="H174" s="145" t="s">
        <v>5955</v>
      </c>
      <c r="I174" s="147">
        <v>136800</v>
      </c>
      <c r="J174" s="147">
        <v>-24852.61</v>
      </c>
      <c r="K174" s="147">
        <v>111947.39</v>
      </c>
    </row>
    <row r="175" spans="1:11" x14ac:dyDescent="0.35">
      <c r="A175" s="143">
        <v>170</v>
      </c>
      <c r="B175" s="143">
        <v>2000400544</v>
      </c>
      <c r="C175" s="144" t="s">
        <v>5949</v>
      </c>
      <c r="D175" s="143">
        <v>2000400544</v>
      </c>
      <c r="E175" s="146" t="s">
        <v>5960</v>
      </c>
      <c r="F175" s="146" t="s">
        <v>4962</v>
      </c>
      <c r="G175" s="146" t="s">
        <v>2175</v>
      </c>
      <c r="H175" s="145" t="s">
        <v>5955</v>
      </c>
      <c r="I175" s="147">
        <v>144000</v>
      </c>
      <c r="J175" s="147">
        <v>-63852.63</v>
      </c>
      <c r="K175" s="147">
        <v>80147.37</v>
      </c>
    </row>
    <row r="176" spans="1:11" x14ac:dyDescent="0.35">
      <c r="A176" s="143">
        <v>171</v>
      </c>
      <c r="B176" s="143">
        <v>2000400544</v>
      </c>
      <c r="C176" s="144" t="s">
        <v>5949</v>
      </c>
      <c r="D176" s="143">
        <v>2000400544</v>
      </c>
      <c r="E176" s="146" t="s">
        <v>5961</v>
      </c>
      <c r="F176" s="146" t="s">
        <v>4962</v>
      </c>
      <c r="G176" s="146" t="s">
        <v>2175</v>
      </c>
      <c r="H176" s="145" t="s">
        <v>5955</v>
      </c>
      <c r="I176" s="147">
        <v>166118.6</v>
      </c>
      <c r="J176" s="147">
        <v>-48427.3</v>
      </c>
      <c r="K176" s="147">
        <v>117691.3</v>
      </c>
    </row>
    <row r="177" spans="1:11" x14ac:dyDescent="0.35">
      <c r="A177" s="143">
        <v>172</v>
      </c>
      <c r="B177" s="143">
        <v>2000400544</v>
      </c>
      <c r="C177" s="144" t="s">
        <v>5949</v>
      </c>
      <c r="D177" s="143">
        <v>2000400544</v>
      </c>
      <c r="E177" s="146" t="s">
        <v>5962</v>
      </c>
      <c r="F177" s="146" t="s">
        <v>4962</v>
      </c>
      <c r="G177" s="146" t="s">
        <v>2175</v>
      </c>
      <c r="H177" s="145" t="s">
        <v>5955</v>
      </c>
      <c r="I177" s="147">
        <v>928448</v>
      </c>
      <c r="J177" s="147">
        <v>-278121.76</v>
      </c>
      <c r="K177" s="147">
        <v>650326.24</v>
      </c>
    </row>
    <row r="178" spans="1:11" x14ac:dyDescent="0.35">
      <c r="A178" s="143">
        <v>173</v>
      </c>
      <c r="B178" s="143">
        <v>2000400544</v>
      </c>
      <c r="C178" s="144" t="s">
        <v>5949</v>
      </c>
      <c r="D178" s="143">
        <v>2000400544</v>
      </c>
      <c r="E178" s="146" t="s">
        <v>5963</v>
      </c>
      <c r="F178" s="146" t="s">
        <v>4962</v>
      </c>
      <c r="G178" s="146" t="s">
        <v>2175</v>
      </c>
      <c r="H178" s="145" t="s">
        <v>5955</v>
      </c>
      <c r="I178" s="147">
        <v>862024.92</v>
      </c>
      <c r="J178" s="147">
        <v>-251299.65</v>
      </c>
      <c r="K178" s="147">
        <v>610725.27</v>
      </c>
    </row>
    <row r="179" spans="1:11" x14ac:dyDescent="0.35">
      <c r="A179" s="143">
        <v>174</v>
      </c>
      <c r="B179" s="143">
        <v>2000400544</v>
      </c>
      <c r="C179" s="144" t="s">
        <v>5949</v>
      </c>
      <c r="D179" s="143">
        <v>2000400544</v>
      </c>
      <c r="E179" s="146" t="s">
        <v>5964</v>
      </c>
      <c r="F179" s="146" t="s">
        <v>4962</v>
      </c>
      <c r="G179" s="146" t="s">
        <v>2175</v>
      </c>
      <c r="H179" s="145" t="s">
        <v>5955</v>
      </c>
      <c r="I179" s="147">
        <v>294421.02</v>
      </c>
      <c r="J179" s="147">
        <v>-130552.48</v>
      </c>
      <c r="K179" s="147">
        <v>163868.54</v>
      </c>
    </row>
    <row r="180" spans="1:11" x14ac:dyDescent="0.35">
      <c r="A180" s="143">
        <v>175</v>
      </c>
      <c r="B180" s="143">
        <v>2000400544</v>
      </c>
      <c r="C180" s="144" t="s">
        <v>5949</v>
      </c>
      <c r="D180" s="143">
        <v>2000400544</v>
      </c>
      <c r="E180" s="146" t="s">
        <v>5965</v>
      </c>
      <c r="F180" s="146" t="s">
        <v>4962</v>
      </c>
      <c r="G180" s="146" t="s">
        <v>2175</v>
      </c>
      <c r="H180" s="145" t="s">
        <v>5966</v>
      </c>
      <c r="I180" s="147">
        <v>163800</v>
      </c>
      <c r="J180" s="147">
        <v>-72632.37</v>
      </c>
      <c r="K180" s="147">
        <v>91167.63</v>
      </c>
    </row>
    <row r="181" spans="1:11" x14ac:dyDescent="0.35">
      <c r="A181" s="143">
        <v>176</v>
      </c>
      <c r="B181" s="143">
        <v>2000400544</v>
      </c>
      <c r="C181" s="144" t="s">
        <v>5949</v>
      </c>
      <c r="D181" s="143">
        <v>2000400544</v>
      </c>
      <c r="E181" s="146" t="s">
        <v>5967</v>
      </c>
      <c r="F181" s="146" t="s">
        <v>4962</v>
      </c>
      <c r="G181" s="146" t="s">
        <v>2175</v>
      </c>
      <c r="H181" s="145" t="s">
        <v>5955</v>
      </c>
      <c r="I181" s="147">
        <v>166250</v>
      </c>
      <c r="J181" s="147">
        <v>-30202.83</v>
      </c>
      <c r="K181" s="147">
        <v>136047.17000000001</v>
      </c>
    </row>
    <row r="182" spans="1:11" x14ac:dyDescent="0.35">
      <c r="A182" s="143">
        <v>177</v>
      </c>
      <c r="B182" s="143">
        <v>2000400544</v>
      </c>
      <c r="C182" s="144" t="s">
        <v>5949</v>
      </c>
      <c r="D182" s="143">
        <v>2000400544</v>
      </c>
      <c r="E182" s="146" t="s">
        <v>5968</v>
      </c>
      <c r="F182" s="146" t="s">
        <v>4962</v>
      </c>
      <c r="G182" s="146" t="s">
        <v>2175</v>
      </c>
      <c r="H182" s="145" t="s">
        <v>5955</v>
      </c>
      <c r="I182" s="147">
        <v>297884.46999999997</v>
      </c>
      <c r="J182" s="147">
        <v>-132088.24</v>
      </c>
      <c r="K182" s="147">
        <v>165796.23000000001</v>
      </c>
    </row>
    <row r="183" spans="1:11" x14ac:dyDescent="0.35">
      <c r="A183" s="143">
        <v>178</v>
      </c>
      <c r="B183" s="143">
        <v>2000400544</v>
      </c>
      <c r="C183" s="144" t="s">
        <v>5949</v>
      </c>
      <c r="D183" s="143">
        <v>2000400544</v>
      </c>
      <c r="E183" s="146" t="s">
        <v>5969</v>
      </c>
      <c r="F183" s="146" t="s">
        <v>4962</v>
      </c>
      <c r="G183" s="146" t="s">
        <v>4835</v>
      </c>
      <c r="H183" s="145" t="s">
        <v>5955</v>
      </c>
      <c r="I183" s="147">
        <v>666000</v>
      </c>
      <c r="J183" s="147">
        <v>-146248.51999999999</v>
      </c>
      <c r="K183" s="147">
        <v>519751.48</v>
      </c>
    </row>
    <row r="184" spans="1:11" x14ac:dyDescent="0.35">
      <c r="A184" s="143">
        <v>179</v>
      </c>
      <c r="B184" s="143">
        <v>2000400544</v>
      </c>
      <c r="C184" s="144" t="s">
        <v>5949</v>
      </c>
      <c r="D184" s="143">
        <v>2000400544</v>
      </c>
      <c r="E184" s="146" t="s">
        <v>5970</v>
      </c>
      <c r="F184" s="146" t="s">
        <v>4962</v>
      </c>
      <c r="G184" s="146" t="s">
        <v>4835</v>
      </c>
      <c r="H184" s="145" t="s">
        <v>5955</v>
      </c>
      <c r="I184" s="147">
        <v>666000</v>
      </c>
      <c r="J184" s="147">
        <v>-304792.78999999998</v>
      </c>
      <c r="K184" s="147">
        <v>361207.21</v>
      </c>
    </row>
    <row r="185" spans="1:11" x14ac:dyDescent="0.35">
      <c r="A185" s="143">
        <v>180</v>
      </c>
      <c r="B185" s="143">
        <v>2000400544</v>
      </c>
      <c r="C185" s="144" t="s">
        <v>5949</v>
      </c>
      <c r="D185" s="143">
        <v>2000400544</v>
      </c>
      <c r="E185" s="146" t="s">
        <v>5971</v>
      </c>
      <c r="F185" s="146" t="s">
        <v>4962</v>
      </c>
      <c r="G185" s="146" t="s">
        <v>4835</v>
      </c>
      <c r="H185" s="145" t="s">
        <v>5955</v>
      </c>
      <c r="I185" s="147">
        <v>500000</v>
      </c>
      <c r="J185" s="147">
        <v>-211125.16</v>
      </c>
      <c r="K185" s="147">
        <v>288874.84000000003</v>
      </c>
    </row>
    <row r="186" spans="1:11" x14ac:dyDescent="0.35">
      <c r="A186" s="143">
        <v>181</v>
      </c>
      <c r="B186" s="143">
        <v>2000400544</v>
      </c>
      <c r="C186" s="144" t="s">
        <v>5949</v>
      </c>
      <c r="D186" s="143">
        <v>2000400544</v>
      </c>
      <c r="E186" s="146" t="s">
        <v>5972</v>
      </c>
      <c r="F186" s="146" t="s">
        <v>4962</v>
      </c>
      <c r="G186" s="146" t="s">
        <v>123</v>
      </c>
      <c r="H186" s="145" t="s">
        <v>5973</v>
      </c>
      <c r="I186" s="147">
        <v>486000</v>
      </c>
      <c r="J186" s="147">
        <v>-23457.01</v>
      </c>
      <c r="K186" s="147">
        <v>462542.99</v>
      </c>
    </row>
    <row r="187" spans="1:11" x14ac:dyDescent="0.35">
      <c r="A187" s="143">
        <v>182</v>
      </c>
      <c r="B187" s="143">
        <v>2000400544</v>
      </c>
      <c r="C187" s="144" t="s">
        <v>5949</v>
      </c>
      <c r="D187" s="143">
        <v>2000400544</v>
      </c>
      <c r="E187" s="146" t="s">
        <v>5974</v>
      </c>
      <c r="F187" s="146" t="s">
        <v>4962</v>
      </c>
      <c r="G187" s="146" t="s">
        <v>343</v>
      </c>
      <c r="H187" s="145" t="s">
        <v>5955</v>
      </c>
      <c r="I187" s="147">
        <v>500000</v>
      </c>
      <c r="J187" s="147">
        <v>-10169.49</v>
      </c>
      <c r="K187" s="147">
        <v>489830.51</v>
      </c>
    </row>
    <row r="188" spans="1:11" x14ac:dyDescent="0.35">
      <c r="A188" s="143">
        <v>183</v>
      </c>
      <c r="B188" s="143">
        <v>2000400544</v>
      </c>
      <c r="C188" s="144" t="s">
        <v>5949</v>
      </c>
      <c r="D188" s="143">
        <v>2000400544</v>
      </c>
      <c r="E188" s="146" t="s">
        <v>5975</v>
      </c>
      <c r="F188" s="146" t="s">
        <v>4962</v>
      </c>
      <c r="G188" s="146" t="s">
        <v>456</v>
      </c>
      <c r="H188" s="145" t="s">
        <v>5976</v>
      </c>
      <c r="I188" s="147">
        <v>516000</v>
      </c>
      <c r="J188" s="147">
        <v>-2448.81</v>
      </c>
      <c r="K188" s="147">
        <v>513551.19</v>
      </c>
    </row>
    <row r="189" spans="1:11" x14ac:dyDescent="0.35">
      <c r="A189" s="143">
        <v>184</v>
      </c>
      <c r="B189" s="143">
        <v>2000400545</v>
      </c>
      <c r="C189" s="144" t="s">
        <v>5641</v>
      </c>
      <c r="D189" s="143">
        <v>2000400545</v>
      </c>
      <c r="E189" s="146" t="s">
        <v>5876</v>
      </c>
      <c r="F189" s="146" t="s">
        <v>4962</v>
      </c>
      <c r="G189" s="146" t="s">
        <v>5877</v>
      </c>
      <c r="H189" s="145" t="s">
        <v>5878</v>
      </c>
      <c r="I189" s="147">
        <v>97000</v>
      </c>
      <c r="J189" s="147">
        <v>-96999</v>
      </c>
      <c r="K189" s="147">
        <v>1</v>
      </c>
    </row>
    <row r="190" spans="1:11" x14ac:dyDescent="0.35">
      <c r="A190" s="143">
        <v>185</v>
      </c>
      <c r="B190" s="143">
        <v>2000400545</v>
      </c>
      <c r="C190" s="144" t="s">
        <v>5641</v>
      </c>
      <c r="D190" s="143">
        <v>2000400545</v>
      </c>
      <c r="E190" s="146" t="s">
        <v>5879</v>
      </c>
      <c r="F190" s="146" t="s">
        <v>4962</v>
      </c>
      <c r="G190" s="146" t="s">
        <v>5880</v>
      </c>
      <c r="H190" s="145" t="s">
        <v>5881</v>
      </c>
      <c r="I190" s="147">
        <v>924050</v>
      </c>
      <c r="J190" s="147">
        <v>-924049</v>
      </c>
      <c r="K190" s="147">
        <v>1</v>
      </c>
    </row>
    <row r="191" spans="1:11" x14ac:dyDescent="0.35">
      <c r="A191" s="143">
        <v>186</v>
      </c>
      <c r="B191" s="143">
        <v>2000400545</v>
      </c>
      <c r="C191" s="144" t="s">
        <v>5641</v>
      </c>
      <c r="D191" s="143">
        <v>2000400545</v>
      </c>
      <c r="E191" s="146" t="s">
        <v>5882</v>
      </c>
      <c r="F191" s="146" t="s">
        <v>4962</v>
      </c>
      <c r="G191" s="146" t="s">
        <v>5880</v>
      </c>
      <c r="H191" s="145" t="s">
        <v>5881</v>
      </c>
      <c r="I191" s="147">
        <v>970550</v>
      </c>
      <c r="J191" s="147">
        <v>-970549</v>
      </c>
      <c r="K191" s="147">
        <v>1</v>
      </c>
    </row>
    <row r="192" spans="1:11" x14ac:dyDescent="0.35">
      <c r="A192" s="143">
        <v>187</v>
      </c>
      <c r="B192" s="143">
        <v>2000400546</v>
      </c>
      <c r="C192" s="144" t="s">
        <v>6356</v>
      </c>
      <c r="D192" s="143">
        <v>2000400546</v>
      </c>
      <c r="E192" s="146" t="s">
        <v>6357</v>
      </c>
      <c r="F192" s="146" t="s">
        <v>4962</v>
      </c>
      <c r="G192" s="146" t="s">
        <v>4389</v>
      </c>
      <c r="H192" s="145" t="s">
        <v>6358</v>
      </c>
      <c r="I192" s="147">
        <v>313350</v>
      </c>
      <c r="J192" s="147">
        <v>-14336.84</v>
      </c>
      <c r="K192" s="147">
        <v>299013.15999999997</v>
      </c>
    </row>
    <row r="193" spans="1:11" x14ac:dyDescent="0.35">
      <c r="A193" s="143">
        <v>188</v>
      </c>
      <c r="B193" s="143">
        <v>2000400546</v>
      </c>
      <c r="C193" s="144" t="s">
        <v>6356</v>
      </c>
      <c r="D193" s="143">
        <v>2000400546</v>
      </c>
      <c r="E193" s="146" t="s">
        <v>6359</v>
      </c>
      <c r="F193" s="146" t="s">
        <v>4962</v>
      </c>
      <c r="G193" s="146" t="s">
        <v>4389</v>
      </c>
      <c r="H193" s="145" t="s">
        <v>6360</v>
      </c>
      <c r="I193" s="147">
        <v>564030</v>
      </c>
      <c r="J193" s="147">
        <v>-25806.31</v>
      </c>
      <c r="K193" s="147">
        <v>538223.68999999994</v>
      </c>
    </row>
    <row r="194" spans="1:11" x14ac:dyDescent="0.35">
      <c r="A194" s="143">
        <v>189</v>
      </c>
      <c r="B194" s="143">
        <v>2000400546</v>
      </c>
      <c r="C194" s="144" t="s">
        <v>6356</v>
      </c>
      <c r="D194" s="143">
        <v>2000400546</v>
      </c>
      <c r="E194" s="146" t="s">
        <v>6361</v>
      </c>
      <c r="F194" s="146" t="s">
        <v>4962</v>
      </c>
      <c r="G194" s="146" t="s">
        <v>4389</v>
      </c>
      <c r="H194" s="145" t="s">
        <v>6362</v>
      </c>
      <c r="I194" s="147">
        <v>835600</v>
      </c>
      <c r="J194" s="147">
        <v>-38231.56</v>
      </c>
      <c r="K194" s="147">
        <v>797368.44</v>
      </c>
    </row>
    <row r="195" spans="1:11" x14ac:dyDescent="0.35">
      <c r="A195" s="143">
        <v>190</v>
      </c>
      <c r="B195" s="143">
        <v>2000400548</v>
      </c>
      <c r="C195" s="144" t="s">
        <v>4975</v>
      </c>
      <c r="D195" s="143">
        <v>2000400548</v>
      </c>
      <c r="E195" s="146" t="s">
        <v>6205</v>
      </c>
      <c r="F195" s="146" t="s">
        <v>4962</v>
      </c>
      <c r="G195" s="146" t="s">
        <v>6206</v>
      </c>
      <c r="H195" s="145" t="s">
        <v>6207</v>
      </c>
      <c r="I195" s="147">
        <v>380000</v>
      </c>
      <c r="J195" s="147">
        <v>-379999</v>
      </c>
      <c r="K195" s="147">
        <v>1</v>
      </c>
    </row>
    <row r="196" spans="1:11" x14ac:dyDescent="0.35">
      <c r="A196" s="143">
        <v>191</v>
      </c>
      <c r="B196" s="143">
        <v>2000400548</v>
      </c>
      <c r="C196" s="144" t="s">
        <v>4975</v>
      </c>
      <c r="D196" s="143">
        <v>2000400548</v>
      </c>
      <c r="E196" s="146" t="s">
        <v>6208</v>
      </c>
      <c r="F196" s="146" t="s">
        <v>4962</v>
      </c>
      <c r="G196" s="146" t="s">
        <v>5106</v>
      </c>
      <c r="H196" s="145" t="s">
        <v>6209</v>
      </c>
      <c r="I196" s="147">
        <v>1003000</v>
      </c>
      <c r="J196" s="147">
        <v>-1002999</v>
      </c>
      <c r="K196" s="147">
        <v>1</v>
      </c>
    </row>
    <row r="197" spans="1:11" x14ac:dyDescent="0.35">
      <c r="A197" s="143">
        <v>192</v>
      </c>
      <c r="B197" s="143">
        <v>2000400548</v>
      </c>
      <c r="C197" s="144" t="s">
        <v>4975</v>
      </c>
      <c r="D197" s="143">
        <v>2000400548</v>
      </c>
      <c r="E197" s="146" t="s">
        <v>6210</v>
      </c>
      <c r="F197" s="146" t="s">
        <v>4962</v>
      </c>
      <c r="G197" s="146" t="s">
        <v>6211</v>
      </c>
      <c r="H197" s="145" t="s">
        <v>6212</v>
      </c>
      <c r="I197" s="147">
        <v>655850</v>
      </c>
      <c r="J197" s="147">
        <v>-655849</v>
      </c>
      <c r="K197" s="147">
        <v>1</v>
      </c>
    </row>
    <row r="198" spans="1:11" x14ac:dyDescent="0.35">
      <c r="A198" s="143">
        <v>193</v>
      </c>
      <c r="B198" s="143">
        <v>2000400548</v>
      </c>
      <c r="C198" s="144" t="s">
        <v>4975</v>
      </c>
      <c r="D198" s="143">
        <v>2000400548</v>
      </c>
      <c r="E198" s="146" t="s">
        <v>6213</v>
      </c>
      <c r="F198" s="146" t="s">
        <v>4962</v>
      </c>
      <c r="G198" s="146" t="s">
        <v>6211</v>
      </c>
      <c r="H198" s="145" t="s">
        <v>6214</v>
      </c>
      <c r="I198" s="147">
        <v>388000</v>
      </c>
      <c r="J198" s="147">
        <v>-387999</v>
      </c>
      <c r="K198" s="147">
        <v>1</v>
      </c>
    </row>
    <row r="199" spans="1:11" x14ac:dyDescent="0.35">
      <c r="A199" s="143">
        <v>194</v>
      </c>
      <c r="B199" s="143">
        <v>2000400548</v>
      </c>
      <c r="C199" s="144" t="s">
        <v>4975</v>
      </c>
      <c r="D199" s="143">
        <v>2000400548</v>
      </c>
      <c r="E199" s="146" t="s">
        <v>6215</v>
      </c>
      <c r="F199" s="146" t="s">
        <v>4962</v>
      </c>
      <c r="G199" s="146" t="s">
        <v>6211</v>
      </c>
      <c r="H199" s="145" t="s">
        <v>6216</v>
      </c>
      <c r="I199" s="147">
        <v>751120</v>
      </c>
      <c r="J199" s="147">
        <v>-751119</v>
      </c>
      <c r="K199" s="147">
        <v>1</v>
      </c>
    </row>
    <row r="200" spans="1:11" x14ac:dyDescent="0.35">
      <c r="A200" s="143">
        <v>195</v>
      </c>
      <c r="B200" s="143">
        <v>2000400548</v>
      </c>
      <c r="C200" s="144" t="s">
        <v>4975</v>
      </c>
      <c r="D200" s="143">
        <v>2000400548</v>
      </c>
      <c r="E200" s="146" t="s">
        <v>6217</v>
      </c>
      <c r="F200" s="146" t="s">
        <v>4962</v>
      </c>
      <c r="G200" s="146" t="s">
        <v>6218</v>
      </c>
      <c r="H200" s="145" t="s">
        <v>6219</v>
      </c>
      <c r="I200" s="147">
        <v>392835</v>
      </c>
      <c r="J200" s="147">
        <v>-392834</v>
      </c>
      <c r="K200" s="147">
        <v>1</v>
      </c>
    </row>
    <row r="201" spans="1:11" x14ac:dyDescent="0.35">
      <c r="A201" s="143">
        <v>196</v>
      </c>
      <c r="B201" s="143">
        <v>2000400548</v>
      </c>
      <c r="C201" s="144" t="s">
        <v>4975</v>
      </c>
      <c r="D201" s="143">
        <v>2000400548</v>
      </c>
      <c r="E201" s="146" t="s">
        <v>6220</v>
      </c>
      <c r="F201" s="146" t="s">
        <v>4962</v>
      </c>
      <c r="G201" s="146" t="s">
        <v>6218</v>
      </c>
      <c r="H201" s="145" t="s">
        <v>6221</v>
      </c>
      <c r="I201" s="147">
        <v>392835</v>
      </c>
      <c r="J201" s="147">
        <v>-392834</v>
      </c>
      <c r="K201" s="147">
        <v>1</v>
      </c>
    </row>
    <row r="202" spans="1:11" x14ac:dyDescent="0.35">
      <c r="A202" s="143">
        <v>197</v>
      </c>
      <c r="B202" s="143">
        <v>2000400548</v>
      </c>
      <c r="C202" s="144" t="s">
        <v>4975</v>
      </c>
      <c r="D202" s="143">
        <v>2000400548</v>
      </c>
      <c r="E202" s="146" t="s">
        <v>6222</v>
      </c>
      <c r="F202" s="146" t="s">
        <v>4962</v>
      </c>
      <c r="G202" s="146" t="s">
        <v>6218</v>
      </c>
      <c r="H202" s="145" t="s">
        <v>6223</v>
      </c>
      <c r="I202" s="147">
        <v>698000</v>
      </c>
      <c r="J202" s="147">
        <v>-697999</v>
      </c>
      <c r="K202" s="147">
        <v>1</v>
      </c>
    </row>
    <row r="203" spans="1:11" x14ac:dyDescent="0.35">
      <c r="A203" s="143">
        <v>198</v>
      </c>
      <c r="B203" s="143">
        <v>2000400548</v>
      </c>
      <c r="C203" s="144" t="s">
        <v>4975</v>
      </c>
      <c r="D203" s="143">
        <v>2000400548</v>
      </c>
      <c r="E203" s="146" t="s">
        <v>6224</v>
      </c>
      <c r="F203" s="146" t="s">
        <v>4962</v>
      </c>
      <c r="G203" s="146" t="s">
        <v>6218</v>
      </c>
      <c r="H203" s="145" t="s">
        <v>6225</v>
      </c>
      <c r="I203" s="147">
        <v>353150</v>
      </c>
      <c r="J203" s="147">
        <v>-353149</v>
      </c>
      <c r="K203" s="147">
        <v>1</v>
      </c>
    </row>
    <row r="204" spans="1:11" x14ac:dyDescent="0.35">
      <c r="A204" s="143">
        <v>199</v>
      </c>
      <c r="B204" s="143">
        <v>2000400548</v>
      </c>
      <c r="C204" s="144" t="s">
        <v>4975</v>
      </c>
      <c r="D204" s="143">
        <v>2000400548</v>
      </c>
      <c r="E204" s="146" t="s">
        <v>6226</v>
      </c>
      <c r="F204" s="146" t="s">
        <v>4962</v>
      </c>
      <c r="G204" s="146" t="s">
        <v>6227</v>
      </c>
      <c r="H204" s="145" t="s">
        <v>6228</v>
      </c>
      <c r="I204" s="147">
        <v>187780</v>
      </c>
      <c r="J204" s="147">
        <v>-187779</v>
      </c>
      <c r="K204" s="147">
        <v>1</v>
      </c>
    </row>
    <row r="205" spans="1:11" x14ac:dyDescent="0.35">
      <c r="A205" s="143">
        <v>200</v>
      </c>
      <c r="B205" s="143">
        <v>2000400548</v>
      </c>
      <c r="C205" s="144" t="s">
        <v>4975</v>
      </c>
      <c r="D205" s="143">
        <v>2000400548</v>
      </c>
      <c r="E205" s="146" t="s">
        <v>6229</v>
      </c>
      <c r="F205" s="146" t="s">
        <v>4962</v>
      </c>
      <c r="G205" s="146" t="s">
        <v>6227</v>
      </c>
      <c r="H205" s="145" t="s">
        <v>6230</v>
      </c>
      <c r="I205" s="147">
        <v>392835</v>
      </c>
      <c r="J205" s="147">
        <v>-392834</v>
      </c>
      <c r="K205" s="147">
        <v>1</v>
      </c>
    </row>
    <row r="206" spans="1:11" x14ac:dyDescent="0.35">
      <c r="A206" s="143">
        <v>201</v>
      </c>
      <c r="B206" s="143">
        <v>2000400548</v>
      </c>
      <c r="C206" s="144" t="s">
        <v>4975</v>
      </c>
      <c r="D206" s="143">
        <v>2000400548</v>
      </c>
      <c r="E206" s="146" t="s">
        <v>6231</v>
      </c>
      <c r="F206" s="146" t="s">
        <v>4962</v>
      </c>
      <c r="G206" s="146" t="s">
        <v>6232</v>
      </c>
      <c r="H206" s="145" t="s">
        <v>6233</v>
      </c>
      <c r="I206" s="147">
        <v>523780</v>
      </c>
      <c r="J206" s="147">
        <v>-523779</v>
      </c>
      <c r="K206" s="147">
        <v>1</v>
      </c>
    </row>
    <row r="207" spans="1:11" x14ac:dyDescent="0.35">
      <c r="A207" s="143">
        <v>202</v>
      </c>
      <c r="B207" s="143">
        <v>2000400548</v>
      </c>
      <c r="C207" s="144" t="s">
        <v>4975</v>
      </c>
      <c r="D207" s="143">
        <v>2000400548</v>
      </c>
      <c r="E207" s="146" t="s">
        <v>6234</v>
      </c>
      <c r="F207" s="146" t="s">
        <v>4962</v>
      </c>
      <c r="G207" s="146" t="s">
        <v>6232</v>
      </c>
      <c r="H207" s="145" t="s">
        <v>6233</v>
      </c>
      <c r="I207" s="147">
        <v>523780</v>
      </c>
      <c r="J207" s="147">
        <v>-523779</v>
      </c>
      <c r="K207" s="147">
        <v>1</v>
      </c>
    </row>
    <row r="208" spans="1:11" x14ac:dyDescent="0.35">
      <c r="A208" s="143">
        <v>203</v>
      </c>
      <c r="B208" s="143">
        <v>2000400548</v>
      </c>
      <c r="C208" s="144" t="s">
        <v>4975</v>
      </c>
      <c r="D208" s="143">
        <v>2000400548</v>
      </c>
      <c r="E208" s="146" t="s">
        <v>6235</v>
      </c>
      <c r="F208" s="146" t="s">
        <v>4962</v>
      </c>
      <c r="G208" s="146" t="s">
        <v>6232</v>
      </c>
      <c r="H208" s="145" t="s">
        <v>6236</v>
      </c>
      <c r="I208" s="147">
        <v>392835</v>
      </c>
      <c r="J208" s="147">
        <v>-392834</v>
      </c>
      <c r="K208" s="147">
        <v>1</v>
      </c>
    </row>
    <row r="209" spans="1:11" x14ac:dyDescent="0.35">
      <c r="A209" s="143">
        <v>204</v>
      </c>
      <c r="B209" s="143">
        <v>2000400548</v>
      </c>
      <c r="C209" s="144" t="s">
        <v>4975</v>
      </c>
      <c r="D209" s="143">
        <v>2000400548</v>
      </c>
      <c r="E209" s="146" t="s">
        <v>6237</v>
      </c>
      <c r="F209" s="146" t="s">
        <v>4962</v>
      </c>
      <c r="G209" s="146" t="s">
        <v>6238</v>
      </c>
      <c r="H209" s="145" t="s">
        <v>6239</v>
      </c>
      <c r="I209" s="147">
        <v>565000</v>
      </c>
      <c r="J209" s="147">
        <v>-564999</v>
      </c>
      <c r="K209" s="147">
        <v>1</v>
      </c>
    </row>
    <row r="210" spans="1:11" x14ac:dyDescent="0.35">
      <c r="A210" s="143">
        <v>205</v>
      </c>
      <c r="B210" s="143">
        <v>2000400548</v>
      </c>
      <c r="C210" s="144" t="s">
        <v>4975</v>
      </c>
      <c r="D210" s="143">
        <v>2000400548</v>
      </c>
      <c r="E210" s="146" t="s">
        <v>6240</v>
      </c>
      <c r="F210" s="146" t="s">
        <v>4962</v>
      </c>
      <c r="G210" s="146" t="s">
        <v>6241</v>
      </c>
      <c r="H210" s="145" t="s">
        <v>5997</v>
      </c>
      <c r="I210" s="147">
        <v>995000</v>
      </c>
      <c r="J210" s="147">
        <v>-946204.11</v>
      </c>
      <c r="K210" s="147">
        <v>48795.89</v>
      </c>
    </row>
    <row r="211" spans="1:11" x14ac:dyDescent="0.35">
      <c r="A211" s="143">
        <v>206</v>
      </c>
      <c r="B211" s="143">
        <v>2000400548</v>
      </c>
      <c r="C211" s="144" t="s">
        <v>4975</v>
      </c>
      <c r="D211" s="143">
        <v>2000400548</v>
      </c>
      <c r="E211" s="146" t="s">
        <v>6242</v>
      </c>
      <c r="F211" s="146" t="s">
        <v>4962</v>
      </c>
      <c r="G211" s="146" t="s">
        <v>6243</v>
      </c>
      <c r="H211" s="145" t="s">
        <v>5997</v>
      </c>
      <c r="I211" s="147">
        <v>417500</v>
      </c>
      <c r="J211" s="147">
        <v>-395195.2</v>
      </c>
      <c r="K211" s="147">
        <v>22304.799999999999</v>
      </c>
    </row>
    <row r="212" spans="1:11" x14ac:dyDescent="0.35">
      <c r="A212" s="143">
        <v>207</v>
      </c>
      <c r="B212" s="143">
        <v>2000400548</v>
      </c>
      <c r="C212" s="144" t="s">
        <v>4975</v>
      </c>
      <c r="D212" s="143">
        <v>2000400548</v>
      </c>
      <c r="E212" s="146" t="s">
        <v>6244</v>
      </c>
      <c r="F212" s="146" t="s">
        <v>4962</v>
      </c>
      <c r="G212" s="146" t="s">
        <v>6245</v>
      </c>
      <c r="H212" s="145" t="s">
        <v>5997</v>
      </c>
      <c r="I212" s="147">
        <v>417500</v>
      </c>
      <c r="J212" s="147">
        <v>-397711.64</v>
      </c>
      <c r="K212" s="147">
        <v>19788.36</v>
      </c>
    </row>
    <row r="213" spans="1:11" x14ac:dyDescent="0.35">
      <c r="A213" s="143">
        <v>208</v>
      </c>
      <c r="B213" s="143">
        <v>2000400548</v>
      </c>
      <c r="C213" s="144" t="s">
        <v>4975</v>
      </c>
      <c r="D213" s="143">
        <v>2000400548</v>
      </c>
      <c r="E213" s="146" t="s">
        <v>6246</v>
      </c>
      <c r="F213" s="146" t="s">
        <v>4962</v>
      </c>
      <c r="G213" s="146" t="s">
        <v>6247</v>
      </c>
      <c r="H213" s="145" t="s">
        <v>5997</v>
      </c>
      <c r="I213" s="147">
        <v>497500</v>
      </c>
      <c r="J213" s="147">
        <v>-478554.11</v>
      </c>
      <c r="K213" s="147">
        <v>18945.89</v>
      </c>
    </row>
    <row r="214" spans="1:11" x14ac:dyDescent="0.35">
      <c r="A214" s="143">
        <v>209</v>
      </c>
      <c r="B214" s="143">
        <v>2000400548</v>
      </c>
      <c r="C214" s="144" t="s">
        <v>4975</v>
      </c>
      <c r="D214" s="143">
        <v>2000400548</v>
      </c>
      <c r="E214" s="146" t="s">
        <v>6248</v>
      </c>
      <c r="F214" s="146" t="s">
        <v>4962</v>
      </c>
      <c r="G214" s="146" t="s">
        <v>6249</v>
      </c>
      <c r="H214" s="145" t="s">
        <v>5997</v>
      </c>
      <c r="I214" s="147">
        <v>497500</v>
      </c>
      <c r="J214" s="147">
        <v>-449658.22</v>
      </c>
      <c r="K214" s="147">
        <v>47841.78</v>
      </c>
    </row>
    <row r="215" spans="1:11" x14ac:dyDescent="0.35">
      <c r="A215" s="143">
        <v>210</v>
      </c>
      <c r="B215" s="143">
        <v>2000400548</v>
      </c>
      <c r="C215" s="144" t="s">
        <v>4975</v>
      </c>
      <c r="D215" s="143">
        <v>2000400548</v>
      </c>
      <c r="E215" s="146" t="s">
        <v>6250</v>
      </c>
      <c r="F215" s="146" t="s">
        <v>4962</v>
      </c>
      <c r="G215" s="146" t="s">
        <v>6251</v>
      </c>
      <c r="H215" s="145" t="s">
        <v>6252</v>
      </c>
      <c r="I215" s="147">
        <v>523000</v>
      </c>
      <c r="J215" s="147">
        <v>-465111.78</v>
      </c>
      <c r="K215" s="147">
        <v>57888.22</v>
      </c>
    </row>
    <row r="216" spans="1:11" x14ac:dyDescent="0.35">
      <c r="A216" s="143">
        <v>211</v>
      </c>
      <c r="B216" s="143">
        <v>2000400548</v>
      </c>
      <c r="C216" s="144" t="s">
        <v>4975</v>
      </c>
      <c r="D216" s="143">
        <v>2000400548</v>
      </c>
      <c r="E216" s="146" t="s">
        <v>6253</v>
      </c>
      <c r="F216" s="146" t="s">
        <v>4962</v>
      </c>
      <c r="G216" s="146" t="s">
        <v>6251</v>
      </c>
      <c r="H216" s="145" t="s">
        <v>6252</v>
      </c>
      <c r="I216" s="147">
        <v>528900</v>
      </c>
      <c r="J216" s="147">
        <v>-470358.74</v>
      </c>
      <c r="K216" s="147">
        <v>58541.26</v>
      </c>
    </row>
    <row r="217" spans="1:11" x14ac:dyDescent="0.35">
      <c r="A217" s="143">
        <v>212</v>
      </c>
      <c r="B217" s="143">
        <v>2000400548</v>
      </c>
      <c r="C217" s="144" t="s">
        <v>4975</v>
      </c>
      <c r="D217" s="143">
        <v>2000400548</v>
      </c>
      <c r="E217" s="146" t="s">
        <v>6254</v>
      </c>
      <c r="F217" s="146" t="s">
        <v>4962</v>
      </c>
      <c r="G217" s="146" t="s">
        <v>6251</v>
      </c>
      <c r="H217" s="145" t="s">
        <v>6252</v>
      </c>
      <c r="I217" s="147">
        <v>619300</v>
      </c>
      <c r="J217" s="147">
        <v>-550752.81999999995</v>
      </c>
      <c r="K217" s="147">
        <v>68547.179999999993</v>
      </c>
    </row>
    <row r="218" spans="1:11" x14ac:dyDescent="0.35">
      <c r="A218" s="143">
        <v>213</v>
      </c>
      <c r="B218" s="143">
        <v>2000400548</v>
      </c>
      <c r="C218" s="144" t="s">
        <v>4975</v>
      </c>
      <c r="D218" s="143">
        <v>2000400548</v>
      </c>
      <c r="E218" s="146" t="s">
        <v>6255</v>
      </c>
      <c r="F218" s="146" t="s">
        <v>4962</v>
      </c>
      <c r="G218" s="146" t="s">
        <v>6251</v>
      </c>
      <c r="H218" s="145" t="s">
        <v>6252</v>
      </c>
      <c r="I218" s="147">
        <v>192960</v>
      </c>
      <c r="J218" s="147">
        <v>-171602.24</v>
      </c>
      <c r="K218" s="147">
        <v>21357.759999999998</v>
      </c>
    </row>
    <row r="219" spans="1:11" x14ac:dyDescent="0.35">
      <c r="A219" s="143">
        <v>214</v>
      </c>
      <c r="B219" s="143">
        <v>2000400548</v>
      </c>
      <c r="C219" s="144" t="s">
        <v>4975</v>
      </c>
      <c r="D219" s="143">
        <v>2000400548</v>
      </c>
      <c r="E219" s="146" t="s">
        <v>6256</v>
      </c>
      <c r="F219" s="146" t="s">
        <v>4962</v>
      </c>
      <c r="G219" s="146" t="s">
        <v>6257</v>
      </c>
      <c r="H219" s="145" t="s">
        <v>6258</v>
      </c>
      <c r="I219" s="147">
        <v>284485.5</v>
      </c>
      <c r="J219" s="147">
        <v>-228211.93</v>
      </c>
      <c r="K219" s="147">
        <v>56273.57</v>
      </c>
    </row>
    <row r="220" spans="1:11" x14ac:dyDescent="0.35">
      <c r="A220" s="143">
        <v>215</v>
      </c>
      <c r="B220" s="143">
        <v>2000400548</v>
      </c>
      <c r="C220" s="144" t="s">
        <v>4975</v>
      </c>
      <c r="D220" s="143">
        <v>2000400548</v>
      </c>
      <c r="E220" s="146" t="s">
        <v>6259</v>
      </c>
      <c r="F220" s="146" t="s">
        <v>4962</v>
      </c>
      <c r="G220" s="146" t="s">
        <v>6257</v>
      </c>
      <c r="H220" s="145" t="s">
        <v>6258</v>
      </c>
      <c r="I220" s="147">
        <v>284485.5</v>
      </c>
      <c r="J220" s="147">
        <v>-228211.93</v>
      </c>
      <c r="K220" s="147">
        <v>56273.57</v>
      </c>
    </row>
    <row r="221" spans="1:11" x14ac:dyDescent="0.35">
      <c r="A221" s="143">
        <v>216</v>
      </c>
      <c r="B221" s="143">
        <v>2000400548</v>
      </c>
      <c r="C221" s="144" t="s">
        <v>4975</v>
      </c>
      <c r="D221" s="143">
        <v>2000400548</v>
      </c>
      <c r="E221" s="146" t="s">
        <v>6260</v>
      </c>
      <c r="F221" s="146" t="s">
        <v>4962</v>
      </c>
      <c r="G221" s="146" t="s">
        <v>6257</v>
      </c>
      <c r="H221" s="145" t="s">
        <v>6258</v>
      </c>
      <c r="I221" s="147">
        <v>284485.5</v>
      </c>
      <c r="J221" s="147">
        <v>-228211.93</v>
      </c>
      <c r="K221" s="147">
        <v>56273.57</v>
      </c>
    </row>
    <row r="222" spans="1:11" x14ac:dyDescent="0.35">
      <c r="A222" s="143">
        <v>217</v>
      </c>
      <c r="B222" s="143">
        <v>2000400548</v>
      </c>
      <c r="C222" s="144" t="s">
        <v>4975</v>
      </c>
      <c r="D222" s="143">
        <v>2000400548</v>
      </c>
      <c r="E222" s="146" t="s">
        <v>6261</v>
      </c>
      <c r="F222" s="146" t="s">
        <v>4962</v>
      </c>
      <c r="G222" s="146" t="s">
        <v>6257</v>
      </c>
      <c r="H222" s="145" t="s">
        <v>6258</v>
      </c>
      <c r="I222" s="147">
        <v>284485.5</v>
      </c>
      <c r="J222" s="147">
        <v>-228211.93</v>
      </c>
      <c r="K222" s="147">
        <v>56273.57</v>
      </c>
    </row>
    <row r="223" spans="1:11" x14ac:dyDescent="0.35">
      <c r="A223" s="143">
        <v>218</v>
      </c>
      <c r="B223" s="143">
        <v>2000400548</v>
      </c>
      <c r="C223" s="144" t="s">
        <v>4975</v>
      </c>
      <c r="D223" s="143">
        <v>2000400548</v>
      </c>
      <c r="E223" s="146" t="s">
        <v>6262</v>
      </c>
      <c r="F223" s="146" t="s">
        <v>4962</v>
      </c>
      <c r="G223" s="146" t="s">
        <v>6263</v>
      </c>
      <c r="H223" s="145" t="s">
        <v>6258</v>
      </c>
      <c r="I223" s="147">
        <v>284485.5</v>
      </c>
      <c r="J223" s="147">
        <v>-227276.63</v>
      </c>
      <c r="K223" s="147">
        <v>57208.87</v>
      </c>
    </row>
    <row r="224" spans="1:11" x14ac:dyDescent="0.35">
      <c r="A224" s="143">
        <v>219</v>
      </c>
      <c r="B224" s="143">
        <v>2000400548</v>
      </c>
      <c r="C224" s="144" t="s">
        <v>4975</v>
      </c>
      <c r="D224" s="143">
        <v>2000400548</v>
      </c>
      <c r="E224" s="146" t="s">
        <v>6264</v>
      </c>
      <c r="F224" s="146" t="s">
        <v>4962</v>
      </c>
      <c r="G224" s="146" t="s">
        <v>6263</v>
      </c>
      <c r="H224" s="145" t="s">
        <v>6258</v>
      </c>
      <c r="I224" s="147">
        <v>426728.25</v>
      </c>
      <c r="J224" s="147">
        <v>-340914.95</v>
      </c>
      <c r="K224" s="147">
        <v>85813.3</v>
      </c>
    </row>
    <row r="225" spans="1:11" x14ac:dyDescent="0.35">
      <c r="A225" s="143">
        <v>220</v>
      </c>
      <c r="B225" s="143">
        <v>2000400548</v>
      </c>
      <c r="C225" s="144" t="s">
        <v>4975</v>
      </c>
      <c r="D225" s="143">
        <v>2000400548</v>
      </c>
      <c r="E225" s="146" t="s">
        <v>6265</v>
      </c>
      <c r="F225" s="146" t="s">
        <v>4962</v>
      </c>
      <c r="G225" s="146" t="s">
        <v>6266</v>
      </c>
      <c r="H225" s="145" t="s">
        <v>6267</v>
      </c>
      <c r="I225" s="147">
        <v>298640</v>
      </c>
      <c r="J225" s="147">
        <v>-259203.15</v>
      </c>
      <c r="K225" s="147">
        <v>39436.85</v>
      </c>
    </row>
    <row r="226" spans="1:11" x14ac:dyDescent="0.35">
      <c r="A226" s="143">
        <v>221</v>
      </c>
      <c r="B226" s="143">
        <v>2000400548</v>
      </c>
      <c r="C226" s="144" t="s">
        <v>4975</v>
      </c>
      <c r="D226" s="143">
        <v>2000400548</v>
      </c>
      <c r="E226" s="146" t="s">
        <v>6268</v>
      </c>
      <c r="F226" s="146" t="s">
        <v>4962</v>
      </c>
      <c r="G226" s="146" t="s">
        <v>6266</v>
      </c>
      <c r="H226" s="145" t="s">
        <v>6269</v>
      </c>
      <c r="I226" s="147">
        <v>1565520</v>
      </c>
      <c r="J226" s="147">
        <v>-1358785.58</v>
      </c>
      <c r="K226" s="147">
        <v>206734.42</v>
      </c>
    </row>
    <row r="227" spans="1:11" x14ac:dyDescent="0.35">
      <c r="A227" s="143">
        <v>222</v>
      </c>
      <c r="B227" s="143">
        <v>2000400548</v>
      </c>
      <c r="C227" s="144" t="s">
        <v>4975</v>
      </c>
      <c r="D227" s="143">
        <v>2000400548</v>
      </c>
      <c r="E227" s="146" t="s">
        <v>6270</v>
      </c>
      <c r="F227" s="146" t="s">
        <v>4962</v>
      </c>
      <c r="G227" s="146" t="s">
        <v>6266</v>
      </c>
      <c r="H227" s="145" t="s">
        <v>6271</v>
      </c>
      <c r="I227" s="147">
        <v>1864160</v>
      </c>
      <c r="J227" s="147">
        <v>-1617988.74</v>
      </c>
      <c r="K227" s="147">
        <v>246171.26</v>
      </c>
    </row>
    <row r="228" spans="1:11" x14ac:dyDescent="0.35">
      <c r="A228" s="143">
        <v>223</v>
      </c>
      <c r="B228" s="143">
        <v>2000400548</v>
      </c>
      <c r="C228" s="144" t="s">
        <v>4975</v>
      </c>
      <c r="D228" s="143">
        <v>2000400548</v>
      </c>
      <c r="E228" s="146" t="s">
        <v>6272</v>
      </c>
      <c r="F228" s="146" t="s">
        <v>4962</v>
      </c>
      <c r="G228" s="146" t="s">
        <v>6273</v>
      </c>
      <c r="H228" s="145" t="s">
        <v>6269</v>
      </c>
      <c r="I228" s="147">
        <v>1864160</v>
      </c>
      <c r="J228" s="147">
        <v>-1600113.23</v>
      </c>
      <c r="K228" s="147">
        <v>264046.77</v>
      </c>
    </row>
    <row r="229" spans="1:11" x14ac:dyDescent="0.35">
      <c r="A229" s="143">
        <v>224</v>
      </c>
      <c r="B229" s="143">
        <v>2000400548</v>
      </c>
      <c r="C229" s="144" t="s">
        <v>4975</v>
      </c>
      <c r="D229" s="143">
        <v>2000400548</v>
      </c>
      <c r="E229" s="146" t="s">
        <v>6274</v>
      </c>
      <c r="F229" s="146" t="s">
        <v>4962</v>
      </c>
      <c r="G229" s="146" t="s">
        <v>6273</v>
      </c>
      <c r="H229" s="145" t="s">
        <v>6269</v>
      </c>
      <c r="I229" s="147">
        <v>769320</v>
      </c>
      <c r="J229" s="147">
        <v>-660350.56000000006</v>
      </c>
      <c r="K229" s="147">
        <v>108969.44</v>
      </c>
    </row>
    <row r="230" spans="1:11" x14ac:dyDescent="0.35">
      <c r="A230" s="143">
        <v>225</v>
      </c>
      <c r="B230" s="143">
        <v>2000400548</v>
      </c>
      <c r="C230" s="144" t="s">
        <v>4975</v>
      </c>
      <c r="D230" s="143">
        <v>2000400548</v>
      </c>
      <c r="E230" s="146" t="s">
        <v>6275</v>
      </c>
      <c r="F230" s="146" t="s">
        <v>4962</v>
      </c>
      <c r="G230" s="146" t="s">
        <v>6273</v>
      </c>
      <c r="H230" s="145" t="s">
        <v>6269</v>
      </c>
      <c r="I230" s="147">
        <v>1094840</v>
      </c>
      <c r="J230" s="147">
        <v>-939762.67</v>
      </c>
      <c r="K230" s="147">
        <v>155077.32999999999</v>
      </c>
    </row>
    <row r="231" spans="1:11" x14ac:dyDescent="0.35">
      <c r="A231" s="143">
        <v>226</v>
      </c>
      <c r="B231" s="143">
        <v>2000400548</v>
      </c>
      <c r="C231" s="144" t="s">
        <v>4975</v>
      </c>
      <c r="D231" s="143">
        <v>2000400548</v>
      </c>
      <c r="E231" s="146" t="s">
        <v>6276</v>
      </c>
      <c r="F231" s="146" t="s">
        <v>4962</v>
      </c>
      <c r="G231" s="146" t="s">
        <v>6277</v>
      </c>
      <c r="H231" s="145" t="s">
        <v>6278</v>
      </c>
      <c r="I231" s="147">
        <v>316000</v>
      </c>
      <c r="J231" s="147">
        <v>-252367.12</v>
      </c>
      <c r="K231" s="147">
        <v>63632.88</v>
      </c>
    </row>
    <row r="232" spans="1:11" x14ac:dyDescent="0.35">
      <c r="A232" s="143">
        <v>227</v>
      </c>
      <c r="B232" s="143">
        <v>2000400548</v>
      </c>
      <c r="C232" s="144" t="s">
        <v>4975</v>
      </c>
      <c r="D232" s="143">
        <v>2000400548</v>
      </c>
      <c r="E232" s="146" t="s">
        <v>6279</v>
      </c>
      <c r="F232" s="146" t="s">
        <v>4962</v>
      </c>
      <c r="G232" s="146" t="s">
        <v>6277</v>
      </c>
      <c r="H232" s="145" t="s">
        <v>6278</v>
      </c>
      <c r="I232" s="147">
        <v>474000</v>
      </c>
      <c r="J232" s="147">
        <v>-378550.69</v>
      </c>
      <c r="K232" s="147">
        <v>95449.31</v>
      </c>
    </row>
    <row r="233" spans="1:11" x14ac:dyDescent="0.35">
      <c r="A233" s="143">
        <v>228</v>
      </c>
      <c r="B233" s="143">
        <v>2000400548</v>
      </c>
      <c r="C233" s="144" t="s">
        <v>4975</v>
      </c>
      <c r="D233" s="143">
        <v>2000400548</v>
      </c>
      <c r="E233" s="146" t="s">
        <v>6280</v>
      </c>
      <c r="F233" s="146" t="s">
        <v>4962</v>
      </c>
      <c r="G233" s="146" t="s">
        <v>6281</v>
      </c>
      <c r="H233" s="145" t="s">
        <v>6282</v>
      </c>
      <c r="I233" s="147">
        <v>665855.68000000005</v>
      </c>
      <c r="J233" s="147">
        <v>-384372.04</v>
      </c>
      <c r="K233" s="147">
        <v>281483.64</v>
      </c>
    </row>
    <row r="234" spans="1:11" x14ac:dyDescent="0.35">
      <c r="A234" s="143">
        <v>229</v>
      </c>
      <c r="B234" s="143">
        <v>2000400548</v>
      </c>
      <c r="C234" s="144" t="s">
        <v>4975</v>
      </c>
      <c r="D234" s="143">
        <v>2000400548</v>
      </c>
      <c r="E234" s="146" t="s">
        <v>6283</v>
      </c>
      <c r="F234" s="146" t="s">
        <v>4962</v>
      </c>
      <c r="G234" s="146" t="s">
        <v>6281</v>
      </c>
      <c r="H234" s="145" t="s">
        <v>6284</v>
      </c>
      <c r="I234" s="147">
        <v>418599.82</v>
      </c>
      <c r="J234" s="147">
        <v>-241641.03</v>
      </c>
      <c r="K234" s="147">
        <v>176958.79</v>
      </c>
    </row>
    <row r="235" spans="1:11" x14ac:dyDescent="0.35">
      <c r="A235" s="143">
        <v>230</v>
      </c>
      <c r="B235" s="143">
        <v>2000400548</v>
      </c>
      <c r="C235" s="144" t="s">
        <v>4975</v>
      </c>
      <c r="D235" s="143">
        <v>2000400548</v>
      </c>
      <c r="E235" s="146" t="s">
        <v>6285</v>
      </c>
      <c r="F235" s="146" t="s">
        <v>4962</v>
      </c>
      <c r="G235" s="146" t="s">
        <v>6281</v>
      </c>
      <c r="H235" s="145" t="s">
        <v>5997</v>
      </c>
      <c r="I235" s="147">
        <v>251000</v>
      </c>
      <c r="J235" s="147">
        <v>-144892.32999999999</v>
      </c>
      <c r="K235" s="147">
        <v>106107.67</v>
      </c>
    </row>
    <row r="236" spans="1:11" x14ac:dyDescent="0.35">
      <c r="A236" s="143">
        <v>231</v>
      </c>
      <c r="B236" s="143">
        <v>2000400548</v>
      </c>
      <c r="C236" s="144" t="s">
        <v>4975</v>
      </c>
      <c r="D236" s="143">
        <v>2000400548</v>
      </c>
      <c r="E236" s="146" t="s">
        <v>6286</v>
      </c>
      <c r="F236" s="146" t="s">
        <v>4962</v>
      </c>
      <c r="G236" s="146" t="s">
        <v>6281</v>
      </c>
      <c r="H236" s="145" t="s">
        <v>5997</v>
      </c>
      <c r="I236" s="147">
        <v>251000</v>
      </c>
      <c r="J236" s="147">
        <v>-144892.32999999999</v>
      </c>
      <c r="K236" s="147">
        <v>106107.67</v>
      </c>
    </row>
    <row r="237" spans="1:11" x14ac:dyDescent="0.35">
      <c r="A237" s="143">
        <v>232</v>
      </c>
      <c r="B237" s="143">
        <v>2000400548</v>
      </c>
      <c r="C237" s="144" t="s">
        <v>4975</v>
      </c>
      <c r="D237" s="143">
        <v>2000400548</v>
      </c>
      <c r="E237" s="146" t="s">
        <v>6287</v>
      </c>
      <c r="F237" s="146" t="s">
        <v>4962</v>
      </c>
      <c r="G237" s="146" t="s">
        <v>6288</v>
      </c>
      <c r="H237" s="145" t="s">
        <v>5997</v>
      </c>
      <c r="I237" s="147">
        <v>502000</v>
      </c>
      <c r="J237" s="147">
        <v>-289647.12</v>
      </c>
      <c r="K237" s="147">
        <v>212352.88</v>
      </c>
    </row>
    <row r="238" spans="1:11" x14ac:dyDescent="0.35">
      <c r="A238" s="143">
        <v>233</v>
      </c>
      <c r="B238" s="143">
        <v>2000400548</v>
      </c>
      <c r="C238" s="144" t="s">
        <v>4975</v>
      </c>
      <c r="D238" s="143">
        <v>2000400548</v>
      </c>
      <c r="E238" s="146" t="s">
        <v>6289</v>
      </c>
      <c r="F238" s="146" t="s">
        <v>4962</v>
      </c>
      <c r="G238" s="146" t="s">
        <v>5425</v>
      </c>
      <c r="H238" s="145" t="s">
        <v>5951</v>
      </c>
      <c r="I238" s="147">
        <v>125500</v>
      </c>
      <c r="J238" s="147">
        <v>-68251.37</v>
      </c>
      <c r="K238" s="147">
        <v>57248.63</v>
      </c>
    </row>
    <row r="239" spans="1:11" x14ac:dyDescent="0.35">
      <c r="A239" s="143">
        <v>234</v>
      </c>
      <c r="B239" s="143">
        <v>2000400548</v>
      </c>
      <c r="C239" s="144" t="s">
        <v>4975</v>
      </c>
      <c r="D239" s="143">
        <v>2000400548</v>
      </c>
      <c r="E239" s="146" t="s">
        <v>6290</v>
      </c>
      <c r="F239" s="146" t="s">
        <v>4962</v>
      </c>
      <c r="G239" s="146" t="s">
        <v>5425</v>
      </c>
      <c r="H239" s="145" t="s">
        <v>5951</v>
      </c>
      <c r="I239" s="147">
        <v>627500</v>
      </c>
      <c r="J239" s="147">
        <v>-341256.85</v>
      </c>
      <c r="K239" s="147">
        <v>286243.15000000002</v>
      </c>
    </row>
    <row r="240" spans="1:11" x14ac:dyDescent="0.35">
      <c r="A240" s="143">
        <v>235</v>
      </c>
      <c r="B240" s="143">
        <v>2000400548</v>
      </c>
      <c r="C240" s="144" t="s">
        <v>4975</v>
      </c>
      <c r="D240" s="143">
        <v>2000400548</v>
      </c>
      <c r="E240" s="146" t="s">
        <v>6291</v>
      </c>
      <c r="F240" s="146" t="s">
        <v>4962</v>
      </c>
      <c r="G240" s="146" t="s">
        <v>5425</v>
      </c>
      <c r="H240" s="145" t="s">
        <v>5951</v>
      </c>
      <c r="I240" s="147">
        <v>753000</v>
      </c>
      <c r="J240" s="147">
        <v>-409508.22</v>
      </c>
      <c r="K240" s="147">
        <v>343491.78</v>
      </c>
    </row>
    <row r="241" spans="1:11" x14ac:dyDescent="0.35">
      <c r="A241" s="143">
        <v>236</v>
      </c>
      <c r="B241" s="143">
        <v>2000400548</v>
      </c>
      <c r="C241" s="144" t="s">
        <v>4975</v>
      </c>
      <c r="D241" s="143">
        <v>2000400548</v>
      </c>
      <c r="E241" s="146" t="s">
        <v>6292</v>
      </c>
      <c r="F241" s="146" t="s">
        <v>4962</v>
      </c>
      <c r="G241" s="146" t="s">
        <v>6293</v>
      </c>
      <c r="H241" s="145" t="s">
        <v>5791</v>
      </c>
      <c r="I241" s="147">
        <v>331140</v>
      </c>
      <c r="J241" s="147">
        <v>-179722.83</v>
      </c>
      <c r="K241" s="147">
        <v>151417.17000000001</v>
      </c>
    </row>
    <row r="242" spans="1:11" x14ac:dyDescent="0.35">
      <c r="A242" s="143">
        <v>237</v>
      </c>
      <c r="B242" s="143">
        <v>2000400548</v>
      </c>
      <c r="C242" s="144" t="s">
        <v>4975</v>
      </c>
      <c r="D242" s="143">
        <v>2000400548</v>
      </c>
      <c r="E242" s="146" t="s">
        <v>6294</v>
      </c>
      <c r="F242" s="146" t="s">
        <v>4962</v>
      </c>
      <c r="G242" s="146" t="s">
        <v>6295</v>
      </c>
      <c r="H242" s="145" t="s">
        <v>6296</v>
      </c>
      <c r="I242" s="147">
        <v>1264036.03</v>
      </c>
      <c r="J242" s="147">
        <v>-411417.74</v>
      </c>
      <c r="K242" s="147">
        <v>852618.29</v>
      </c>
    </row>
    <row r="243" spans="1:11" x14ac:dyDescent="0.35">
      <c r="A243" s="143">
        <v>238</v>
      </c>
      <c r="B243" s="143">
        <v>2000400548</v>
      </c>
      <c r="C243" s="144" t="s">
        <v>4975</v>
      </c>
      <c r="D243" s="143">
        <v>2000400548</v>
      </c>
      <c r="E243" s="146" t="s">
        <v>6297</v>
      </c>
      <c r="F243" s="146" t="s">
        <v>4962</v>
      </c>
      <c r="G243" s="146" t="s">
        <v>6295</v>
      </c>
      <c r="H243" s="145" t="s">
        <v>6296</v>
      </c>
      <c r="I243" s="147">
        <v>989665.38</v>
      </c>
      <c r="J243" s="147">
        <v>-322115.75</v>
      </c>
      <c r="K243" s="147">
        <v>667549.63</v>
      </c>
    </row>
    <row r="244" spans="1:11" x14ac:dyDescent="0.35">
      <c r="A244" s="143">
        <v>239</v>
      </c>
      <c r="B244" s="143">
        <v>2000400548</v>
      </c>
      <c r="C244" s="144" t="s">
        <v>4975</v>
      </c>
      <c r="D244" s="143">
        <v>2000400548</v>
      </c>
      <c r="E244" s="146" t="s">
        <v>6298</v>
      </c>
      <c r="F244" s="146" t="s">
        <v>4962</v>
      </c>
      <c r="G244" s="146" t="s">
        <v>6295</v>
      </c>
      <c r="H244" s="145" t="s">
        <v>6296</v>
      </c>
      <c r="I244" s="147">
        <v>1456336.86</v>
      </c>
      <c r="J244" s="147">
        <v>-474007.73</v>
      </c>
      <c r="K244" s="147">
        <v>982329.13</v>
      </c>
    </row>
    <row r="245" spans="1:11" x14ac:dyDescent="0.35">
      <c r="A245" s="143">
        <v>240</v>
      </c>
      <c r="B245" s="143">
        <v>2000400548</v>
      </c>
      <c r="C245" s="144" t="s">
        <v>4975</v>
      </c>
      <c r="D245" s="143">
        <v>2000400548</v>
      </c>
      <c r="E245" s="146" t="s">
        <v>6299</v>
      </c>
      <c r="F245" s="146" t="s">
        <v>4962</v>
      </c>
      <c r="G245" s="146" t="s">
        <v>6295</v>
      </c>
      <c r="H245" s="145" t="s">
        <v>6296</v>
      </c>
      <c r="I245" s="147">
        <v>1262426.81</v>
      </c>
      <c r="J245" s="147">
        <v>-410893.98</v>
      </c>
      <c r="K245" s="147">
        <v>851532.83</v>
      </c>
    </row>
    <row r="246" spans="1:11" x14ac:dyDescent="0.35">
      <c r="A246" s="143">
        <v>241</v>
      </c>
      <c r="B246" s="143">
        <v>2000400548</v>
      </c>
      <c r="C246" s="144" t="s">
        <v>4975</v>
      </c>
      <c r="D246" s="143">
        <v>2000400548</v>
      </c>
      <c r="E246" s="146" t="s">
        <v>6300</v>
      </c>
      <c r="F246" s="146" t="s">
        <v>4962</v>
      </c>
      <c r="G246" s="146" t="s">
        <v>6295</v>
      </c>
      <c r="H246" s="145" t="s">
        <v>6296</v>
      </c>
      <c r="I246" s="147">
        <v>2021974.88</v>
      </c>
      <c r="J246" s="147">
        <v>-658111.28</v>
      </c>
      <c r="K246" s="147">
        <v>1363863.6</v>
      </c>
    </row>
    <row r="247" spans="1:11" x14ac:dyDescent="0.35">
      <c r="A247" s="143">
        <v>242</v>
      </c>
      <c r="B247" s="143">
        <v>2000400548</v>
      </c>
      <c r="C247" s="144" t="s">
        <v>4975</v>
      </c>
      <c r="D247" s="143">
        <v>2000400548</v>
      </c>
      <c r="E247" s="146" t="s">
        <v>6301</v>
      </c>
      <c r="F247" s="146" t="s">
        <v>4962</v>
      </c>
      <c r="G247" s="146" t="s">
        <v>6295</v>
      </c>
      <c r="H247" s="145" t="s">
        <v>6296</v>
      </c>
      <c r="I247" s="147">
        <v>170800</v>
      </c>
      <c r="J247" s="147">
        <v>-55591.89</v>
      </c>
      <c r="K247" s="147">
        <v>115208.11</v>
      </c>
    </row>
    <row r="248" spans="1:11" x14ac:dyDescent="0.35">
      <c r="A248" s="143">
        <v>243</v>
      </c>
      <c r="B248" s="143">
        <v>2000400548</v>
      </c>
      <c r="C248" s="144" t="s">
        <v>4975</v>
      </c>
      <c r="D248" s="143">
        <v>2000400548</v>
      </c>
      <c r="E248" s="146" t="s">
        <v>6302</v>
      </c>
      <c r="F248" s="146" t="s">
        <v>4962</v>
      </c>
      <c r="G248" s="146" t="s">
        <v>6295</v>
      </c>
      <c r="H248" s="145" t="s">
        <v>6296</v>
      </c>
      <c r="I248" s="147">
        <v>28940</v>
      </c>
      <c r="J248" s="147">
        <v>-9419.3799999999992</v>
      </c>
      <c r="K248" s="147">
        <v>19520.62</v>
      </c>
    </row>
    <row r="249" spans="1:11" x14ac:dyDescent="0.35">
      <c r="A249" s="143">
        <v>244</v>
      </c>
      <c r="B249" s="143">
        <v>2000400548</v>
      </c>
      <c r="C249" s="144" t="s">
        <v>4975</v>
      </c>
      <c r="D249" s="143">
        <v>2000400548</v>
      </c>
      <c r="E249" s="146" t="s">
        <v>6303</v>
      </c>
      <c r="F249" s="146" t="s">
        <v>4962</v>
      </c>
      <c r="G249" s="146" t="s">
        <v>6295</v>
      </c>
      <c r="H249" s="145" t="s">
        <v>6296</v>
      </c>
      <c r="I249" s="147">
        <v>466060</v>
      </c>
      <c r="J249" s="147">
        <v>-151692.95000000001</v>
      </c>
      <c r="K249" s="147">
        <v>314367.05</v>
      </c>
    </row>
    <row r="250" spans="1:11" x14ac:dyDescent="0.35">
      <c r="A250" s="143">
        <v>245</v>
      </c>
      <c r="B250" s="143">
        <v>2000400548</v>
      </c>
      <c r="C250" s="144" t="s">
        <v>4975</v>
      </c>
      <c r="D250" s="143">
        <v>2000400548</v>
      </c>
      <c r="E250" s="146" t="s">
        <v>6304</v>
      </c>
      <c r="F250" s="146" t="s">
        <v>4962</v>
      </c>
      <c r="G250" s="146" t="s">
        <v>6305</v>
      </c>
      <c r="H250" s="145" t="s">
        <v>5803</v>
      </c>
      <c r="I250" s="147">
        <v>199000</v>
      </c>
      <c r="J250" s="147">
        <v>-62098.9</v>
      </c>
      <c r="K250" s="147">
        <v>136901.1</v>
      </c>
    </row>
    <row r="251" spans="1:11" x14ac:dyDescent="0.35">
      <c r="A251" s="143">
        <v>246</v>
      </c>
      <c r="B251" s="143">
        <v>2000400548</v>
      </c>
      <c r="C251" s="144" t="s">
        <v>4975</v>
      </c>
      <c r="D251" s="143">
        <v>2000400548</v>
      </c>
      <c r="E251" s="146" t="s">
        <v>6306</v>
      </c>
      <c r="F251" s="146" t="s">
        <v>4962</v>
      </c>
      <c r="G251" s="146" t="s">
        <v>6305</v>
      </c>
      <c r="H251" s="145" t="s">
        <v>5803</v>
      </c>
      <c r="I251" s="147">
        <v>199000</v>
      </c>
      <c r="J251" s="147">
        <v>-62098.9</v>
      </c>
      <c r="K251" s="147">
        <v>136901.1</v>
      </c>
    </row>
    <row r="252" spans="1:11" x14ac:dyDescent="0.35">
      <c r="A252" s="143">
        <v>247</v>
      </c>
      <c r="B252" s="143">
        <v>2000400548</v>
      </c>
      <c r="C252" s="144" t="s">
        <v>4975</v>
      </c>
      <c r="D252" s="143">
        <v>2000400548</v>
      </c>
      <c r="E252" s="146" t="s">
        <v>6307</v>
      </c>
      <c r="F252" s="146" t="s">
        <v>4962</v>
      </c>
      <c r="G252" s="146" t="s">
        <v>6308</v>
      </c>
      <c r="H252" s="145" t="s">
        <v>5803</v>
      </c>
      <c r="I252" s="147">
        <v>597000</v>
      </c>
      <c r="J252" s="147">
        <v>-182861.92</v>
      </c>
      <c r="K252" s="147">
        <v>414138.08</v>
      </c>
    </row>
    <row r="253" spans="1:11" x14ac:dyDescent="0.35">
      <c r="A253" s="143">
        <v>248</v>
      </c>
      <c r="B253" s="143">
        <v>2000400548</v>
      </c>
      <c r="C253" s="144" t="s">
        <v>4975</v>
      </c>
      <c r="D253" s="143">
        <v>2000400548</v>
      </c>
      <c r="E253" s="146" t="s">
        <v>6309</v>
      </c>
      <c r="F253" s="146" t="s">
        <v>4962</v>
      </c>
      <c r="G253" s="146" t="s">
        <v>6308</v>
      </c>
      <c r="H253" s="145" t="s">
        <v>5803</v>
      </c>
      <c r="I253" s="147">
        <v>995000</v>
      </c>
      <c r="J253" s="147">
        <v>-304769.87</v>
      </c>
      <c r="K253" s="147">
        <v>690230.13</v>
      </c>
    </row>
    <row r="254" spans="1:11" x14ac:dyDescent="0.35">
      <c r="A254" s="143">
        <v>249</v>
      </c>
      <c r="B254" s="143">
        <v>2000400603</v>
      </c>
      <c r="C254" s="144" t="s">
        <v>6329</v>
      </c>
      <c r="D254" s="143">
        <v>2000400603</v>
      </c>
      <c r="E254" s="146" t="s">
        <v>6330</v>
      </c>
      <c r="F254" s="146" t="s">
        <v>4962</v>
      </c>
      <c r="G254" s="146" t="s">
        <v>6331</v>
      </c>
      <c r="H254" s="145" t="s">
        <v>6332</v>
      </c>
      <c r="I254" s="147">
        <v>2312000</v>
      </c>
      <c r="J254" s="147">
        <v>-270472.33</v>
      </c>
      <c r="K254" s="147">
        <v>2041527.67</v>
      </c>
    </row>
    <row r="255" spans="1:11" x14ac:dyDescent="0.35">
      <c r="A255" s="143">
        <v>250</v>
      </c>
      <c r="B255" s="143">
        <v>2000400603</v>
      </c>
      <c r="C255" s="144" t="s">
        <v>6329</v>
      </c>
      <c r="D255" s="143">
        <v>2000400603</v>
      </c>
      <c r="E255" s="146" t="s">
        <v>6333</v>
      </c>
      <c r="F255" s="146" t="s">
        <v>4962</v>
      </c>
      <c r="G255" s="146" t="s">
        <v>6334</v>
      </c>
      <c r="H255" s="145" t="s">
        <v>6335</v>
      </c>
      <c r="I255" s="147">
        <v>2353200</v>
      </c>
      <c r="J255" s="147">
        <v>-235320</v>
      </c>
      <c r="K255" s="147">
        <v>2117880</v>
      </c>
    </row>
    <row r="256" spans="1:11" x14ac:dyDescent="0.35">
      <c r="A256" s="143">
        <v>251</v>
      </c>
      <c r="B256" s="143">
        <v>2000400603</v>
      </c>
      <c r="C256" s="144" t="s">
        <v>6329</v>
      </c>
      <c r="D256" s="143">
        <v>2000400603</v>
      </c>
      <c r="E256" s="146" t="s">
        <v>6336</v>
      </c>
      <c r="F256" s="146" t="s">
        <v>4962</v>
      </c>
      <c r="G256" s="146" t="s">
        <v>6337</v>
      </c>
      <c r="H256" s="145" t="s">
        <v>6338</v>
      </c>
      <c r="I256" s="147">
        <v>421200</v>
      </c>
      <c r="J256" s="147">
        <v>-37042.519999999997</v>
      </c>
      <c r="K256" s="147">
        <v>384157.48</v>
      </c>
    </row>
    <row r="257" spans="1:11" x14ac:dyDescent="0.35">
      <c r="A257" s="143">
        <v>252</v>
      </c>
      <c r="B257" s="143">
        <v>2000400603</v>
      </c>
      <c r="C257" s="144" t="s">
        <v>6329</v>
      </c>
      <c r="D257" s="143">
        <v>2000400603</v>
      </c>
      <c r="E257" s="146" t="s">
        <v>6339</v>
      </c>
      <c r="F257" s="146" t="s">
        <v>4962</v>
      </c>
      <c r="G257" s="146" t="s">
        <v>6340</v>
      </c>
      <c r="H257" s="145" t="s">
        <v>6341</v>
      </c>
      <c r="I257" s="147">
        <v>1387200</v>
      </c>
      <c r="J257" s="147">
        <v>-113256.33</v>
      </c>
      <c r="K257" s="147">
        <v>1273943.67</v>
      </c>
    </row>
    <row r="258" spans="1:11" x14ac:dyDescent="0.35">
      <c r="A258" s="143">
        <v>253</v>
      </c>
      <c r="B258" s="143">
        <v>2000400603</v>
      </c>
      <c r="C258" s="144" t="s">
        <v>6329</v>
      </c>
      <c r="D258" s="143">
        <v>2000400603</v>
      </c>
      <c r="E258" s="146" t="s">
        <v>6342</v>
      </c>
      <c r="F258" s="146" t="s">
        <v>4962</v>
      </c>
      <c r="G258" s="146" t="s">
        <v>6323</v>
      </c>
      <c r="H258" s="145" t="s">
        <v>6343</v>
      </c>
      <c r="I258" s="147">
        <v>1387200</v>
      </c>
      <c r="J258" s="147">
        <v>-98054.14</v>
      </c>
      <c r="K258" s="147">
        <v>1289145.8600000001</v>
      </c>
    </row>
    <row r="259" spans="1:11" x14ac:dyDescent="0.35">
      <c r="A259" s="143">
        <v>254</v>
      </c>
      <c r="B259" s="143">
        <v>2000400603</v>
      </c>
      <c r="C259" s="144" t="s">
        <v>6329</v>
      </c>
      <c r="D259" s="143">
        <v>2000400603</v>
      </c>
      <c r="E259" s="146" t="s">
        <v>6344</v>
      </c>
      <c r="F259" s="146" t="s">
        <v>4962</v>
      </c>
      <c r="G259" s="146" t="s">
        <v>4668</v>
      </c>
      <c r="H259" s="145" t="s">
        <v>6345</v>
      </c>
      <c r="I259" s="147">
        <v>1387200</v>
      </c>
      <c r="J259" s="147">
        <v>-69550.03</v>
      </c>
      <c r="K259" s="147">
        <v>1317649.97</v>
      </c>
    </row>
    <row r="260" spans="1:11" x14ac:dyDescent="0.35">
      <c r="A260" s="143">
        <v>255</v>
      </c>
      <c r="B260" s="143">
        <v>2000400603</v>
      </c>
      <c r="C260" s="144" t="s">
        <v>6329</v>
      </c>
      <c r="D260" s="143">
        <v>2000400603</v>
      </c>
      <c r="E260" s="146" t="s">
        <v>6346</v>
      </c>
      <c r="F260" s="146" t="s">
        <v>4962</v>
      </c>
      <c r="G260" s="146" t="s">
        <v>4696</v>
      </c>
      <c r="H260" s="145" t="s">
        <v>6347</v>
      </c>
      <c r="I260" s="147">
        <v>259000</v>
      </c>
      <c r="J260" s="147">
        <v>-13056.44</v>
      </c>
      <c r="K260" s="147">
        <v>245943.56</v>
      </c>
    </row>
    <row r="261" spans="1:11" x14ac:dyDescent="0.35">
      <c r="A261" s="143">
        <v>256</v>
      </c>
      <c r="B261" s="143">
        <v>2000400603</v>
      </c>
      <c r="C261" s="144" t="s">
        <v>6329</v>
      </c>
      <c r="D261" s="143">
        <v>2000400603</v>
      </c>
      <c r="E261" s="146" t="s">
        <v>6348</v>
      </c>
      <c r="F261" s="146" t="s">
        <v>4962</v>
      </c>
      <c r="G261" s="146" t="s">
        <v>4696</v>
      </c>
      <c r="H261" s="145" t="s">
        <v>6349</v>
      </c>
      <c r="I261" s="147">
        <v>2312000</v>
      </c>
      <c r="J261" s="147">
        <v>0</v>
      </c>
      <c r="K261" s="147">
        <v>2312000</v>
      </c>
    </row>
    <row r="262" spans="1:11" x14ac:dyDescent="0.35">
      <c r="A262" s="143">
        <v>257</v>
      </c>
      <c r="B262" s="143">
        <v>2000400603</v>
      </c>
      <c r="C262" s="144" t="s">
        <v>6329</v>
      </c>
      <c r="D262" s="143">
        <v>2000400603</v>
      </c>
      <c r="E262" s="146" t="s">
        <v>6350</v>
      </c>
      <c r="F262" s="146" t="s">
        <v>4962</v>
      </c>
      <c r="G262" s="146" t="s">
        <v>1388</v>
      </c>
      <c r="H262" s="145" t="s">
        <v>6351</v>
      </c>
      <c r="I262" s="147">
        <v>3468000</v>
      </c>
      <c r="J262" s="147">
        <v>-17102.47</v>
      </c>
      <c r="K262" s="147">
        <v>3450897.53</v>
      </c>
    </row>
    <row r="263" spans="1:11" x14ac:dyDescent="0.35">
      <c r="A263" s="143">
        <v>258</v>
      </c>
      <c r="B263" s="143">
        <v>2000400603</v>
      </c>
      <c r="C263" s="144" t="s">
        <v>6329</v>
      </c>
      <c r="D263" s="143">
        <v>2000400603</v>
      </c>
      <c r="E263" s="146" t="s">
        <v>6352</v>
      </c>
      <c r="F263" s="146" t="s">
        <v>4962</v>
      </c>
      <c r="G263" s="146" t="s">
        <v>1388</v>
      </c>
      <c r="H263" s="145" t="s">
        <v>6353</v>
      </c>
      <c r="I263" s="147">
        <v>2466500</v>
      </c>
      <c r="J263" s="147">
        <v>-12163.56</v>
      </c>
      <c r="K263" s="147">
        <v>2454336.44</v>
      </c>
    </row>
    <row r="264" spans="1:11" x14ac:dyDescent="0.35">
      <c r="A264" s="143">
        <v>259</v>
      </c>
      <c r="B264" s="143">
        <v>2000400612</v>
      </c>
      <c r="C264" s="144" t="s">
        <v>6363</v>
      </c>
      <c r="D264" s="143">
        <v>2000400612</v>
      </c>
      <c r="E264" s="146" t="s">
        <v>6364</v>
      </c>
      <c r="F264" s="146" t="s">
        <v>4962</v>
      </c>
      <c r="G264" s="146" t="s">
        <v>6365</v>
      </c>
      <c r="H264" s="145" t="s">
        <v>6366</v>
      </c>
      <c r="I264" s="147">
        <v>488800</v>
      </c>
      <c r="J264" s="147">
        <v>-63744.88</v>
      </c>
      <c r="K264" s="147">
        <v>425055.12</v>
      </c>
    </row>
    <row r="265" spans="1:11" x14ac:dyDescent="0.35">
      <c r="A265" s="143">
        <v>260</v>
      </c>
      <c r="B265" s="143">
        <v>2000400612</v>
      </c>
      <c r="C265" s="144" t="s">
        <v>6363</v>
      </c>
      <c r="D265" s="143">
        <v>2000400612</v>
      </c>
      <c r="E265" s="146" t="s">
        <v>6367</v>
      </c>
      <c r="F265" s="146" t="s">
        <v>4962</v>
      </c>
      <c r="G265" s="146" t="s">
        <v>6368</v>
      </c>
      <c r="H265" s="145" t="s">
        <v>6369</v>
      </c>
      <c r="I265" s="147">
        <v>555000</v>
      </c>
      <c r="J265" s="147">
        <v>-51090.41</v>
      </c>
      <c r="K265" s="147">
        <v>503909.59</v>
      </c>
    </row>
    <row r="266" spans="1:11" x14ac:dyDescent="0.35">
      <c r="A266" s="143">
        <v>261</v>
      </c>
      <c r="B266" s="143">
        <v>2000400635</v>
      </c>
      <c r="C266" s="144" t="s">
        <v>6395</v>
      </c>
      <c r="D266" s="143">
        <v>2000400635</v>
      </c>
      <c r="E266" s="146" t="s">
        <v>6396</v>
      </c>
      <c r="F266" s="146" t="s">
        <v>4962</v>
      </c>
      <c r="G266" s="146" t="s">
        <v>6397</v>
      </c>
      <c r="H266" s="145" t="s">
        <v>6398</v>
      </c>
      <c r="I266" s="147">
        <v>400000</v>
      </c>
      <c r="J266" s="147">
        <v>-399999</v>
      </c>
      <c r="K266" s="147">
        <v>1</v>
      </c>
    </row>
    <row r="267" spans="1:11" x14ac:dyDescent="0.35">
      <c r="A267" s="143">
        <v>262</v>
      </c>
      <c r="B267" s="143">
        <v>2000400635</v>
      </c>
      <c r="C267" s="144" t="s">
        <v>6395</v>
      </c>
      <c r="D267" s="143">
        <v>2000400635</v>
      </c>
      <c r="E267" s="146" t="s">
        <v>6399</v>
      </c>
      <c r="F267" s="146" t="s">
        <v>4962</v>
      </c>
      <c r="G267" s="146" t="s">
        <v>6400</v>
      </c>
      <c r="H267" s="145" t="s">
        <v>6401</v>
      </c>
      <c r="I267" s="147">
        <v>500000</v>
      </c>
      <c r="J267" s="147">
        <v>-499999</v>
      </c>
      <c r="K267" s="147">
        <v>1</v>
      </c>
    </row>
    <row r="268" spans="1:11" x14ac:dyDescent="0.35">
      <c r="A268" s="143">
        <v>263</v>
      </c>
      <c r="B268" s="143">
        <v>2000400635</v>
      </c>
      <c r="C268" s="144" t="s">
        <v>6395</v>
      </c>
      <c r="D268" s="143">
        <v>2000400635</v>
      </c>
      <c r="E268" s="146" t="s">
        <v>6402</v>
      </c>
      <c r="F268" s="146" t="s">
        <v>4962</v>
      </c>
      <c r="G268" s="146" t="s">
        <v>6400</v>
      </c>
      <c r="H268" s="145" t="s">
        <v>6403</v>
      </c>
      <c r="I268" s="147">
        <v>400000</v>
      </c>
      <c r="J268" s="147">
        <v>-399999</v>
      </c>
      <c r="K268" s="147">
        <v>1</v>
      </c>
    </row>
    <row r="269" spans="1:11" x14ac:dyDescent="0.35">
      <c r="A269" s="143">
        <v>264</v>
      </c>
      <c r="B269" s="143">
        <v>2000400635</v>
      </c>
      <c r="C269" s="144" t="s">
        <v>6395</v>
      </c>
      <c r="D269" s="143">
        <v>2000400635</v>
      </c>
      <c r="E269" s="146" t="s">
        <v>6404</v>
      </c>
      <c r="F269" s="146" t="s">
        <v>4962</v>
      </c>
      <c r="G269" s="146" t="s">
        <v>6405</v>
      </c>
      <c r="H269" s="145" t="s">
        <v>6406</v>
      </c>
      <c r="I269" s="147">
        <v>95000</v>
      </c>
      <c r="J269" s="147">
        <v>-94999</v>
      </c>
      <c r="K269" s="147">
        <v>1</v>
      </c>
    </row>
    <row r="270" spans="1:11" x14ac:dyDescent="0.35">
      <c r="A270" s="143">
        <v>265</v>
      </c>
      <c r="B270" s="143">
        <v>2000400644</v>
      </c>
      <c r="C270" s="144" t="s">
        <v>5019</v>
      </c>
      <c r="D270" s="143">
        <v>2000400644</v>
      </c>
      <c r="E270" s="146" t="s">
        <v>6177</v>
      </c>
      <c r="F270" s="146" t="s">
        <v>4962</v>
      </c>
      <c r="G270" s="146" t="s">
        <v>6178</v>
      </c>
      <c r="H270" s="145" t="s">
        <v>6179</v>
      </c>
      <c r="I270" s="147">
        <v>6800</v>
      </c>
      <c r="J270" s="147">
        <v>-6799</v>
      </c>
      <c r="K270" s="147">
        <v>1</v>
      </c>
    </row>
    <row r="271" spans="1:11" x14ac:dyDescent="0.35">
      <c r="A271" s="143">
        <v>266</v>
      </c>
      <c r="B271" s="143">
        <v>2000400644</v>
      </c>
      <c r="C271" s="144" t="s">
        <v>5019</v>
      </c>
      <c r="D271" s="143">
        <v>2000400644</v>
      </c>
      <c r="E271" s="146" t="s">
        <v>6180</v>
      </c>
      <c r="F271" s="146" t="s">
        <v>4962</v>
      </c>
      <c r="G271" s="146" t="s">
        <v>6181</v>
      </c>
      <c r="H271" s="145" t="s">
        <v>6182</v>
      </c>
      <c r="I271" s="147">
        <v>8920</v>
      </c>
      <c r="J271" s="147">
        <v>-8919</v>
      </c>
      <c r="K271" s="147">
        <v>1</v>
      </c>
    </row>
    <row r="272" spans="1:11" x14ac:dyDescent="0.35">
      <c r="A272" s="143">
        <v>267</v>
      </c>
      <c r="B272" s="143">
        <v>2000400644</v>
      </c>
      <c r="C272" s="144" t="s">
        <v>5019</v>
      </c>
      <c r="D272" s="143">
        <v>2000400644</v>
      </c>
      <c r="E272" s="146" t="s">
        <v>6183</v>
      </c>
      <c r="F272" s="146" t="s">
        <v>4962</v>
      </c>
      <c r="G272" s="146" t="s">
        <v>6184</v>
      </c>
      <c r="H272" s="145" t="s">
        <v>6185</v>
      </c>
      <c r="I272" s="147">
        <v>5090</v>
      </c>
      <c r="J272" s="147">
        <v>-5089</v>
      </c>
      <c r="K272" s="147">
        <v>1</v>
      </c>
    </row>
    <row r="273" spans="1:11" x14ac:dyDescent="0.35">
      <c r="A273" s="143">
        <v>268</v>
      </c>
      <c r="B273" s="143">
        <v>2000400644</v>
      </c>
      <c r="C273" s="144" t="s">
        <v>5019</v>
      </c>
      <c r="D273" s="143">
        <v>2000400644</v>
      </c>
      <c r="E273" s="146" t="s">
        <v>6186</v>
      </c>
      <c r="F273" s="146" t="s">
        <v>4962</v>
      </c>
      <c r="G273" s="146" t="s">
        <v>6187</v>
      </c>
      <c r="H273" s="145" t="s">
        <v>6188</v>
      </c>
      <c r="I273" s="147">
        <v>6000</v>
      </c>
      <c r="J273" s="147">
        <v>-5748.49</v>
      </c>
      <c r="K273" s="147">
        <v>251.51</v>
      </c>
    </row>
    <row r="274" spans="1:11" x14ac:dyDescent="0.35">
      <c r="A274" s="143">
        <v>269</v>
      </c>
      <c r="B274" s="143">
        <v>2000400644</v>
      </c>
      <c r="C274" s="144" t="s">
        <v>5019</v>
      </c>
      <c r="D274" s="143">
        <v>2000400644</v>
      </c>
      <c r="E274" s="146" t="s">
        <v>6189</v>
      </c>
      <c r="F274" s="146" t="s">
        <v>4962</v>
      </c>
      <c r="G274" s="146" t="s">
        <v>6190</v>
      </c>
      <c r="H274" s="145" t="s">
        <v>6191</v>
      </c>
      <c r="I274" s="147">
        <v>114500</v>
      </c>
      <c r="J274" s="147">
        <v>-72146.080000000002</v>
      </c>
      <c r="K274" s="147">
        <v>42353.919999999998</v>
      </c>
    </row>
    <row r="275" spans="1:11" x14ac:dyDescent="0.35">
      <c r="A275" s="143">
        <v>270</v>
      </c>
      <c r="B275" s="143">
        <v>2000400663</v>
      </c>
      <c r="C275" s="144" t="s">
        <v>5444</v>
      </c>
      <c r="D275" s="143">
        <v>2000400663</v>
      </c>
      <c r="E275" s="146" t="s">
        <v>6310</v>
      </c>
      <c r="F275" s="146" t="s">
        <v>4962</v>
      </c>
      <c r="G275" s="146" t="s">
        <v>6311</v>
      </c>
      <c r="H275" s="145" t="s">
        <v>5997</v>
      </c>
      <c r="I275" s="147">
        <v>15000</v>
      </c>
      <c r="J275" s="147">
        <v>-9457.19</v>
      </c>
      <c r="K275" s="147">
        <v>5542.81</v>
      </c>
    </row>
    <row r="276" spans="1:11" x14ac:dyDescent="0.35">
      <c r="A276" s="143">
        <v>271</v>
      </c>
      <c r="B276" s="143">
        <v>2000400679</v>
      </c>
      <c r="C276" s="144" t="s">
        <v>5754</v>
      </c>
      <c r="D276" s="143">
        <v>2000400679</v>
      </c>
      <c r="E276" s="146" t="s">
        <v>6382</v>
      </c>
      <c r="F276" s="146" t="s">
        <v>4962</v>
      </c>
      <c r="G276" s="146" t="s">
        <v>6383</v>
      </c>
      <c r="H276" s="145" t="s">
        <v>6384</v>
      </c>
      <c r="I276" s="147">
        <v>16745</v>
      </c>
      <c r="J276" s="147">
        <v>-14891.58</v>
      </c>
      <c r="K276" s="147">
        <v>1853.42</v>
      </c>
    </row>
    <row r="277" spans="1:11" x14ac:dyDescent="0.35">
      <c r="A277" s="143">
        <v>272</v>
      </c>
      <c r="B277" s="143">
        <v>2000400679</v>
      </c>
      <c r="C277" s="144" t="s">
        <v>5754</v>
      </c>
      <c r="D277" s="143">
        <v>2000400679</v>
      </c>
      <c r="E277" s="146" t="s">
        <v>6385</v>
      </c>
      <c r="F277" s="146" t="s">
        <v>4962</v>
      </c>
      <c r="G277" s="146" t="s">
        <v>6386</v>
      </c>
      <c r="H277" s="145" t="s">
        <v>6387</v>
      </c>
      <c r="I277" s="147">
        <v>15000</v>
      </c>
      <c r="J277" s="147">
        <v>-5600</v>
      </c>
      <c r="K277" s="147">
        <v>9400</v>
      </c>
    </row>
    <row r="278" spans="1:11" x14ac:dyDescent="0.35">
      <c r="A278" s="143">
        <v>273</v>
      </c>
      <c r="B278" s="143">
        <v>2000400679</v>
      </c>
      <c r="C278" s="144" t="s">
        <v>5754</v>
      </c>
      <c r="D278" s="143">
        <v>2000400679</v>
      </c>
      <c r="E278" s="146" t="s">
        <v>6388</v>
      </c>
      <c r="F278" s="146" t="s">
        <v>4962</v>
      </c>
      <c r="G278" s="146" t="s">
        <v>6389</v>
      </c>
      <c r="H278" s="145" t="s">
        <v>6390</v>
      </c>
      <c r="I278" s="147">
        <v>385000</v>
      </c>
      <c r="J278" s="147">
        <v>-27188.68</v>
      </c>
      <c r="K278" s="147">
        <v>357811.32</v>
      </c>
    </row>
    <row r="279" spans="1:11" x14ac:dyDescent="0.35">
      <c r="A279" s="143">
        <v>274</v>
      </c>
      <c r="B279" s="143">
        <v>2000400702</v>
      </c>
      <c r="C279" s="144" t="s">
        <v>5930</v>
      </c>
      <c r="D279" s="143">
        <v>2000400702</v>
      </c>
      <c r="E279" s="146" t="s">
        <v>5931</v>
      </c>
      <c r="F279" s="146" t="s">
        <v>4962</v>
      </c>
      <c r="G279" s="146" t="s">
        <v>4616</v>
      </c>
      <c r="H279" s="145" t="s">
        <v>5932</v>
      </c>
      <c r="I279" s="147">
        <v>1303355.72</v>
      </c>
      <c r="J279" s="147">
        <v>-98912.2</v>
      </c>
      <c r="K279" s="147">
        <v>1204443.52</v>
      </c>
    </row>
    <row r="280" spans="1:11" x14ac:dyDescent="0.35">
      <c r="A280" s="143">
        <v>275</v>
      </c>
      <c r="B280" s="143">
        <v>2000400702</v>
      </c>
      <c r="C280" s="144" t="s">
        <v>5930</v>
      </c>
      <c r="D280" s="143">
        <v>2000400702</v>
      </c>
      <c r="E280" s="146" t="s">
        <v>5933</v>
      </c>
      <c r="F280" s="146" t="s">
        <v>4962</v>
      </c>
      <c r="G280" s="146" t="s">
        <v>4616</v>
      </c>
      <c r="H280" s="145" t="s">
        <v>5934</v>
      </c>
      <c r="I280" s="147">
        <v>55448.18</v>
      </c>
      <c r="J280" s="147">
        <v>-4207.9799999999996</v>
      </c>
      <c r="K280" s="147">
        <v>51240.2</v>
      </c>
    </row>
    <row r="281" spans="1:11" x14ac:dyDescent="0.35">
      <c r="A281" s="143">
        <v>276</v>
      </c>
      <c r="B281" s="143">
        <v>2000400702</v>
      </c>
      <c r="C281" s="144" t="s">
        <v>5930</v>
      </c>
      <c r="D281" s="143">
        <v>2000400702</v>
      </c>
      <c r="E281" s="146" t="s">
        <v>5935</v>
      </c>
      <c r="F281" s="146" t="s">
        <v>4962</v>
      </c>
      <c r="G281" s="146" t="s">
        <v>5032</v>
      </c>
      <c r="H281" s="145" t="s">
        <v>5936</v>
      </c>
      <c r="I281" s="147">
        <v>1303355.72</v>
      </c>
      <c r="J281" s="147">
        <v>-66774.67</v>
      </c>
      <c r="K281" s="147">
        <v>1236581.05</v>
      </c>
    </row>
    <row r="282" spans="1:11" x14ac:dyDescent="0.35">
      <c r="A282" s="143">
        <v>277</v>
      </c>
      <c r="B282" s="143">
        <v>2000400702</v>
      </c>
      <c r="C282" s="144" t="s">
        <v>5930</v>
      </c>
      <c r="D282" s="143">
        <v>2000400702</v>
      </c>
      <c r="E282" s="146" t="s">
        <v>5937</v>
      </c>
      <c r="F282" s="146" t="s">
        <v>4962</v>
      </c>
      <c r="G282" s="146" t="s">
        <v>5032</v>
      </c>
      <c r="H282" s="145" t="s">
        <v>5938</v>
      </c>
      <c r="I282" s="147">
        <v>1303355.72</v>
      </c>
      <c r="J282" s="147">
        <v>-66774.67</v>
      </c>
      <c r="K282" s="147">
        <v>1236581.05</v>
      </c>
    </row>
    <row r="283" spans="1:11" x14ac:dyDescent="0.35">
      <c r="A283" s="143">
        <v>278</v>
      </c>
      <c r="B283" s="143">
        <v>2000400702</v>
      </c>
      <c r="C283" s="144" t="s">
        <v>5930</v>
      </c>
      <c r="D283" s="143">
        <v>2000400702</v>
      </c>
      <c r="E283" s="146" t="s">
        <v>5939</v>
      </c>
      <c r="F283" s="146" t="s">
        <v>4962</v>
      </c>
      <c r="G283" s="146" t="s">
        <v>2201</v>
      </c>
      <c r="H283" s="145" t="s">
        <v>5940</v>
      </c>
      <c r="I283" s="147">
        <v>1303355.72</v>
      </c>
      <c r="J283" s="147">
        <v>-44278.39</v>
      </c>
      <c r="K283" s="147">
        <v>1259077.33</v>
      </c>
    </row>
    <row r="284" spans="1:11" x14ac:dyDescent="0.35">
      <c r="A284" s="143">
        <v>279</v>
      </c>
      <c r="B284" s="143">
        <v>2000400702</v>
      </c>
      <c r="C284" s="144" t="s">
        <v>5930</v>
      </c>
      <c r="D284" s="143">
        <v>2000400702</v>
      </c>
      <c r="E284" s="146" t="s">
        <v>5941</v>
      </c>
      <c r="F284" s="146" t="s">
        <v>4962</v>
      </c>
      <c r="G284" s="146" t="s">
        <v>2201</v>
      </c>
      <c r="H284" s="145" t="s">
        <v>5942</v>
      </c>
      <c r="I284" s="147">
        <v>1861936.74</v>
      </c>
      <c r="J284" s="147">
        <v>-63254.84</v>
      </c>
      <c r="K284" s="147">
        <v>1798681.9</v>
      </c>
    </row>
    <row r="285" spans="1:11" x14ac:dyDescent="0.35">
      <c r="A285" s="143">
        <v>280</v>
      </c>
      <c r="B285" s="143">
        <v>2000400702</v>
      </c>
      <c r="C285" s="144" t="s">
        <v>5930</v>
      </c>
      <c r="D285" s="143">
        <v>2000400702</v>
      </c>
      <c r="E285" s="146" t="s">
        <v>5943</v>
      </c>
      <c r="F285" s="146" t="s">
        <v>4962</v>
      </c>
      <c r="G285" s="146" t="s">
        <v>1228</v>
      </c>
      <c r="H285" s="145" t="s">
        <v>5944</v>
      </c>
      <c r="I285" s="147">
        <v>1861936.74</v>
      </c>
      <c r="J285" s="147">
        <v>-48461.37</v>
      </c>
      <c r="K285" s="147">
        <v>1813475.37</v>
      </c>
    </row>
    <row r="286" spans="1:11" x14ac:dyDescent="0.35">
      <c r="A286" s="143">
        <v>281</v>
      </c>
      <c r="B286" s="143">
        <v>2000400702</v>
      </c>
      <c r="C286" s="144" t="s">
        <v>5930</v>
      </c>
      <c r="D286" s="143">
        <v>2000400702</v>
      </c>
      <c r="E286" s="146" t="s">
        <v>5945</v>
      </c>
      <c r="F286" s="146" t="s">
        <v>4962</v>
      </c>
      <c r="G286" s="146" t="s">
        <v>1260</v>
      </c>
      <c r="H286" s="145" t="s">
        <v>5946</v>
      </c>
      <c r="I286" s="147">
        <v>1861936.74</v>
      </c>
      <c r="J286" s="147">
        <v>-32137.54</v>
      </c>
      <c r="K286" s="147">
        <v>1829799.2</v>
      </c>
    </row>
    <row r="287" spans="1:11" x14ac:dyDescent="0.35">
      <c r="A287" s="143">
        <v>282</v>
      </c>
      <c r="B287" s="143">
        <v>2000400702</v>
      </c>
      <c r="C287" s="144" t="s">
        <v>5930</v>
      </c>
      <c r="D287" s="143">
        <v>2000400702</v>
      </c>
      <c r="E287" s="146" t="s">
        <v>5947</v>
      </c>
      <c r="F287" s="146" t="s">
        <v>4962</v>
      </c>
      <c r="G287" s="146" t="s">
        <v>269</v>
      </c>
      <c r="H287" s="145" t="s">
        <v>5948</v>
      </c>
      <c r="I287" s="147">
        <v>2826318.72</v>
      </c>
      <c r="J287" s="147">
        <v>-24778.68</v>
      </c>
      <c r="K287" s="147">
        <v>2801540.04</v>
      </c>
    </row>
    <row r="288" spans="1:11" x14ac:dyDescent="0.35">
      <c r="A288" s="143">
        <v>283</v>
      </c>
      <c r="B288" s="143">
        <v>2000400833</v>
      </c>
      <c r="C288" s="144" t="s">
        <v>5201</v>
      </c>
      <c r="D288" s="143">
        <v>2000400833</v>
      </c>
      <c r="E288" s="146" t="s">
        <v>5776</v>
      </c>
      <c r="F288" s="146" t="s">
        <v>4962</v>
      </c>
      <c r="G288" s="146" t="s">
        <v>5203</v>
      </c>
      <c r="H288" s="145" t="s">
        <v>5777</v>
      </c>
      <c r="I288" s="147">
        <v>1419000</v>
      </c>
      <c r="J288" s="147">
        <v>-840125.33</v>
      </c>
      <c r="K288" s="147">
        <v>578874.67000000004</v>
      </c>
    </row>
    <row r="289" spans="1:11" x14ac:dyDescent="0.35">
      <c r="A289" s="143">
        <v>284</v>
      </c>
      <c r="B289" s="143">
        <v>2000400833</v>
      </c>
      <c r="C289" s="144" t="s">
        <v>5201</v>
      </c>
      <c r="D289" s="143">
        <v>2000400833</v>
      </c>
      <c r="E289" s="146" t="s">
        <v>5778</v>
      </c>
      <c r="F289" s="146" t="s">
        <v>4962</v>
      </c>
      <c r="G289" s="146" t="s">
        <v>5203</v>
      </c>
      <c r="H289" s="145" t="s">
        <v>5779</v>
      </c>
      <c r="I289" s="147">
        <v>977600</v>
      </c>
      <c r="J289" s="147">
        <v>-578792.46</v>
      </c>
      <c r="K289" s="147">
        <v>398807.54</v>
      </c>
    </row>
    <row r="290" spans="1:11" x14ac:dyDescent="0.35">
      <c r="A290" s="143">
        <v>285</v>
      </c>
      <c r="B290" s="143">
        <v>2000400833</v>
      </c>
      <c r="C290" s="144" t="s">
        <v>5201</v>
      </c>
      <c r="D290" s="143">
        <v>2000400833</v>
      </c>
      <c r="E290" s="146" t="s">
        <v>5780</v>
      </c>
      <c r="F290" s="146" t="s">
        <v>4962</v>
      </c>
      <c r="G290" s="146" t="s">
        <v>5203</v>
      </c>
      <c r="H290" s="145" t="s">
        <v>5781</v>
      </c>
      <c r="I290" s="147">
        <v>1466400</v>
      </c>
      <c r="J290" s="147">
        <v>-868188.71</v>
      </c>
      <c r="K290" s="147">
        <v>598211.29</v>
      </c>
    </row>
    <row r="291" spans="1:11" x14ac:dyDescent="0.35">
      <c r="A291" s="143">
        <v>286</v>
      </c>
      <c r="B291" s="143">
        <v>2000400833</v>
      </c>
      <c r="C291" s="144" t="s">
        <v>5201</v>
      </c>
      <c r="D291" s="143">
        <v>2000400833</v>
      </c>
      <c r="E291" s="146" t="s">
        <v>5782</v>
      </c>
      <c r="F291" s="146" t="s">
        <v>4962</v>
      </c>
      <c r="G291" s="146" t="s">
        <v>5783</v>
      </c>
      <c r="H291" s="145" t="s">
        <v>5784</v>
      </c>
      <c r="I291" s="147">
        <v>1222000</v>
      </c>
      <c r="J291" s="147">
        <v>-658540.81999999995</v>
      </c>
      <c r="K291" s="147">
        <v>563459.18000000005</v>
      </c>
    </row>
    <row r="292" spans="1:11" x14ac:dyDescent="0.35">
      <c r="A292" s="143">
        <v>287</v>
      </c>
      <c r="B292" s="143">
        <v>2000400833</v>
      </c>
      <c r="C292" s="144" t="s">
        <v>5201</v>
      </c>
      <c r="D292" s="143">
        <v>2000400833</v>
      </c>
      <c r="E292" s="146" t="s">
        <v>5785</v>
      </c>
      <c r="F292" s="146" t="s">
        <v>4962</v>
      </c>
      <c r="G292" s="146" t="s">
        <v>5783</v>
      </c>
      <c r="H292" s="145" t="s">
        <v>5786</v>
      </c>
      <c r="I292" s="147">
        <v>577700</v>
      </c>
      <c r="J292" s="147">
        <v>-311324.90000000002</v>
      </c>
      <c r="K292" s="147">
        <v>266375.09999999998</v>
      </c>
    </row>
    <row r="293" spans="1:11" x14ac:dyDescent="0.35">
      <c r="A293" s="143">
        <v>288</v>
      </c>
      <c r="B293" s="143">
        <v>2000400833</v>
      </c>
      <c r="C293" s="144" t="s">
        <v>5201</v>
      </c>
      <c r="D293" s="143">
        <v>2000400833</v>
      </c>
      <c r="E293" s="146" t="s">
        <v>5787</v>
      </c>
      <c r="F293" s="146" t="s">
        <v>4962</v>
      </c>
      <c r="G293" s="146" t="s">
        <v>5783</v>
      </c>
      <c r="H293" s="145" t="s">
        <v>5788</v>
      </c>
      <c r="I293" s="147">
        <v>1222000</v>
      </c>
      <c r="J293" s="147">
        <v>-658540.81999999995</v>
      </c>
      <c r="K293" s="147">
        <v>563459.18000000005</v>
      </c>
    </row>
    <row r="294" spans="1:11" x14ac:dyDescent="0.35">
      <c r="A294" s="143">
        <v>289</v>
      </c>
      <c r="B294" s="143">
        <v>2000400833</v>
      </c>
      <c r="C294" s="144" t="s">
        <v>5201</v>
      </c>
      <c r="D294" s="143">
        <v>2000400833</v>
      </c>
      <c r="E294" s="146" t="s">
        <v>5789</v>
      </c>
      <c r="F294" s="146" t="s">
        <v>4962</v>
      </c>
      <c r="G294" s="146" t="s">
        <v>5790</v>
      </c>
      <c r="H294" s="145" t="s">
        <v>5791</v>
      </c>
      <c r="I294" s="147">
        <v>630000</v>
      </c>
      <c r="J294" s="147">
        <v>-250101.37</v>
      </c>
      <c r="K294" s="147">
        <v>379898.63</v>
      </c>
    </row>
    <row r="295" spans="1:11" x14ac:dyDescent="0.35">
      <c r="A295" s="143">
        <v>290</v>
      </c>
      <c r="B295" s="143">
        <v>2000400833</v>
      </c>
      <c r="C295" s="144" t="s">
        <v>5201</v>
      </c>
      <c r="D295" s="143">
        <v>2000400833</v>
      </c>
      <c r="E295" s="146" t="s">
        <v>5792</v>
      </c>
      <c r="F295" s="146" t="s">
        <v>4962</v>
      </c>
      <c r="G295" s="146" t="s">
        <v>5790</v>
      </c>
      <c r="H295" s="145" t="s">
        <v>5791</v>
      </c>
      <c r="I295" s="147">
        <v>840000</v>
      </c>
      <c r="J295" s="147">
        <v>-333468.49</v>
      </c>
      <c r="K295" s="147">
        <v>506531.51</v>
      </c>
    </row>
    <row r="296" spans="1:11" x14ac:dyDescent="0.35">
      <c r="A296" s="143">
        <v>291</v>
      </c>
      <c r="B296" s="143">
        <v>2000400833</v>
      </c>
      <c r="C296" s="144" t="s">
        <v>5201</v>
      </c>
      <c r="D296" s="143">
        <v>2000400833</v>
      </c>
      <c r="E296" s="146" t="s">
        <v>5793</v>
      </c>
      <c r="F296" s="146" t="s">
        <v>4962</v>
      </c>
      <c r="G296" s="146" t="s">
        <v>5790</v>
      </c>
      <c r="H296" s="145" t="s">
        <v>5791</v>
      </c>
      <c r="I296" s="147">
        <v>770000</v>
      </c>
      <c r="J296" s="147">
        <v>-305679.45</v>
      </c>
      <c r="K296" s="147">
        <v>464320.55</v>
      </c>
    </row>
    <row r="297" spans="1:11" x14ac:dyDescent="0.35">
      <c r="A297" s="143">
        <v>292</v>
      </c>
      <c r="B297" s="143">
        <v>2000400833</v>
      </c>
      <c r="C297" s="144" t="s">
        <v>5201</v>
      </c>
      <c r="D297" s="143">
        <v>2000400833</v>
      </c>
      <c r="E297" s="146" t="s">
        <v>5794</v>
      </c>
      <c r="F297" s="146" t="s">
        <v>4962</v>
      </c>
      <c r="G297" s="146" t="s">
        <v>5790</v>
      </c>
      <c r="H297" s="145" t="s">
        <v>5791</v>
      </c>
      <c r="I297" s="147">
        <v>420000</v>
      </c>
      <c r="J297" s="147">
        <v>-166734.25</v>
      </c>
      <c r="K297" s="147">
        <v>253265.75</v>
      </c>
    </row>
    <row r="298" spans="1:11" x14ac:dyDescent="0.35">
      <c r="A298" s="143">
        <v>293</v>
      </c>
      <c r="B298" s="143">
        <v>2000400833</v>
      </c>
      <c r="C298" s="144" t="s">
        <v>5201</v>
      </c>
      <c r="D298" s="143">
        <v>2000400833</v>
      </c>
      <c r="E298" s="146" t="s">
        <v>5795</v>
      </c>
      <c r="F298" s="146" t="s">
        <v>4962</v>
      </c>
      <c r="G298" s="146" t="s">
        <v>5790</v>
      </c>
      <c r="H298" s="145" t="s">
        <v>5791</v>
      </c>
      <c r="I298" s="147">
        <v>840000</v>
      </c>
      <c r="J298" s="147">
        <v>-333468.49</v>
      </c>
      <c r="K298" s="147">
        <v>506531.51</v>
      </c>
    </row>
    <row r="299" spans="1:11" x14ac:dyDescent="0.35">
      <c r="A299" s="143">
        <v>294</v>
      </c>
      <c r="B299" s="143">
        <v>2000400833</v>
      </c>
      <c r="C299" s="144" t="s">
        <v>5201</v>
      </c>
      <c r="D299" s="143">
        <v>2000400833</v>
      </c>
      <c r="E299" s="146" t="s">
        <v>5796</v>
      </c>
      <c r="F299" s="146" t="s">
        <v>4962</v>
      </c>
      <c r="G299" s="146" t="s">
        <v>3644</v>
      </c>
      <c r="H299" s="145" t="s">
        <v>5797</v>
      </c>
      <c r="I299" s="147">
        <v>1388165.53</v>
      </c>
      <c r="J299" s="147">
        <v>-630949.75</v>
      </c>
      <c r="K299" s="147">
        <v>757215.78</v>
      </c>
    </row>
    <row r="300" spans="1:11" x14ac:dyDescent="0.35">
      <c r="A300" s="143">
        <v>295</v>
      </c>
      <c r="B300" s="143">
        <v>2000400833</v>
      </c>
      <c r="C300" s="144" t="s">
        <v>5201</v>
      </c>
      <c r="D300" s="143">
        <v>2000400833</v>
      </c>
      <c r="E300" s="146" t="s">
        <v>5798</v>
      </c>
      <c r="F300" s="146" t="s">
        <v>4962</v>
      </c>
      <c r="G300" s="146" t="s">
        <v>5799</v>
      </c>
      <c r="H300" s="145" t="s">
        <v>5797</v>
      </c>
      <c r="I300" s="147">
        <v>1850249.58</v>
      </c>
      <c r="J300" s="147">
        <v>-725399.23</v>
      </c>
      <c r="K300" s="147">
        <v>1124850.3500000001</v>
      </c>
    </row>
    <row r="301" spans="1:11" x14ac:dyDescent="0.35">
      <c r="A301" s="143">
        <v>296</v>
      </c>
      <c r="B301" s="143">
        <v>2000400833</v>
      </c>
      <c r="C301" s="144" t="s">
        <v>5201</v>
      </c>
      <c r="D301" s="143">
        <v>2000400833</v>
      </c>
      <c r="E301" s="146" t="s">
        <v>5800</v>
      </c>
      <c r="F301" s="146" t="s">
        <v>4962</v>
      </c>
      <c r="G301" s="146" t="s">
        <v>5799</v>
      </c>
      <c r="H301" s="145" t="s">
        <v>5797</v>
      </c>
      <c r="I301" s="147">
        <v>1545063.64</v>
      </c>
      <c r="J301" s="147">
        <v>-605749.61</v>
      </c>
      <c r="K301" s="147">
        <v>939314.03</v>
      </c>
    </row>
    <row r="302" spans="1:11" x14ac:dyDescent="0.35">
      <c r="A302" s="143">
        <v>297</v>
      </c>
      <c r="B302" s="143">
        <v>2000400833</v>
      </c>
      <c r="C302" s="144" t="s">
        <v>5201</v>
      </c>
      <c r="D302" s="143">
        <v>2000400833</v>
      </c>
      <c r="E302" s="146" t="s">
        <v>5801</v>
      </c>
      <c r="F302" s="146" t="s">
        <v>4962</v>
      </c>
      <c r="G302" s="146" t="s">
        <v>5802</v>
      </c>
      <c r="H302" s="145" t="s">
        <v>5803</v>
      </c>
      <c r="I302" s="147">
        <v>856595.7</v>
      </c>
      <c r="J302" s="147">
        <v>-291477.21999999997</v>
      </c>
      <c r="K302" s="147">
        <v>565118.48</v>
      </c>
    </row>
    <row r="303" spans="1:11" x14ac:dyDescent="0.35">
      <c r="A303" s="143">
        <v>298</v>
      </c>
      <c r="B303" s="143">
        <v>2000400833</v>
      </c>
      <c r="C303" s="144" t="s">
        <v>5201</v>
      </c>
      <c r="D303" s="143">
        <v>2000400833</v>
      </c>
      <c r="E303" s="146" t="s">
        <v>5804</v>
      </c>
      <c r="F303" s="146" t="s">
        <v>4962</v>
      </c>
      <c r="G303" s="146" t="s">
        <v>5805</v>
      </c>
      <c r="H303" s="145" t="s">
        <v>5803</v>
      </c>
      <c r="I303" s="147">
        <v>428297.85</v>
      </c>
      <c r="J303" s="147">
        <v>-162283.81</v>
      </c>
      <c r="K303" s="147">
        <v>266014.03999999998</v>
      </c>
    </row>
    <row r="304" spans="1:11" x14ac:dyDescent="0.35">
      <c r="A304" s="143">
        <v>299</v>
      </c>
      <c r="B304" s="143">
        <v>2000400833</v>
      </c>
      <c r="C304" s="144" t="s">
        <v>5201</v>
      </c>
      <c r="D304" s="143">
        <v>2000400833</v>
      </c>
      <c r="E304" s="146" t="s">
        <v>5806</v>
      </c>
      <c r="F304" s="146" t="s">
        <v>4962</v>
      </c>
      <c r="G304" s="146" t="s">
        <v>5805</v>
      </c>
      <c r="H304" s="145" t="s">
        <v>5803</v>
      </c>
      <c r="I304" s="147">
        <v>428297.85</v>
      </c>
      <c r="J304" s="147">
        <v>-162283.81</v>
      </c>
      <c r="K304" s="147">
        <v>266014.03999999998</v>
      </c>
    </row>
    <row r="305" spans="1:11" x14ac:dyDescent="0.35">
      <c r="A305" s="143">
        <v>300</v>
      </c>
      <c r="B305" s="143">
        <v>2000400833</v>
      </c>
      <c r="C305" s="144" t="s">
        <v>5201</v>
      </c>
      <c r="D305" s="143">
        <v>2000400833</v>
      </c>
      <c r="E305" s="146" t="s">
        <v>5807</v>
      </c>
      <c r="F305" s="146" t="s">
        <v>4962</v>
      </c>
      <c r="G305" s="146" t="s">
        <v>5805</v>
      </c>
      <c r="H305" s="145" t="s">
        <v>5803</v>
      </c>
      <c r="I305" s="147">
        <v>442308.6</v>
      </c>
      <c r="J305" s="147">
        <v>-167592.54999999999</v>
      </c>
      <c r="K305" s="147">
        <v>274716.05</v>
      </c>
    </row>
    <row r="306" spans="1:11" x14ac:dyDescent="0.35">
      <c r="A306" s="143">
        <v>301</v>
      </c>
      <c r="B306" s="143">
        <v>2000400833</v>
      </c>
      <c r="C306" s="144" t="s">
        <v>5201</v>
      </c>
      <c r="D306" s="143">
        <v>2000400833</v>
      </c>
      <c r="E306" s="146" t="s">
        <v>5808</v>
      </c>
      <c r="F306" s="146" t="s">
        <v>4962</v>
      </c>
      <c r="G306" s="146" t="s">
        <v>5809</v>
      </c>
      <c r="H306" s="145" t="s">
        <v>5803</v>
      </c>
      <c r="I306" s="147">
        <v>569656.80000000005</v>
      </c>
      <c r="J306" s="147">
        <v>-217093.87</v>
      </c>
      <c r="K306" s="147">
        <v>352562.93</v>
      </c>
    </row>
    <row r="307" spans="1:11" x14ac:dyDescent="0.35">
      <c r="A307" s="143">
        <v>302</v>
      </c>
      <c r="B307" s="143">
        <v>2000400833</v>
      </c>
      <c r="C307" s="144" t="s">
        <v>5201</v>
      </c>
      <c r="D307" s="143">
        <v>2000400833</v>
      </c>
      <c r="E307" s="146" t="s">
        <v>5810</v>
      </c>
      <c r="F307" s="146" t="s">
        <v>4962</v>
      </c>
      <c r="G307" s="146" t="s">
        <v>5811</v>
      </c>
      <c r="H307" s="145" t="s">
        <v>5803</v>
      </c>
      <c r="I307" s="147">
        <v>569656.80000000005</v>
      </c>
      <c r="J307" s="147">
        <v>-209602.49</v>
      </c>
      <c r="K307" s="147">
        <v>360054.31</v>
      </c>
    </row>
    <row r="308" spans="1:11" x14ac:dyDescent="0.35">
      <c r="A308" s="143">
        <v>303</v>
      </c>
      <c r="B308" s="143">
        <v>2000400833</v>
      </c>
      <c r="C308" s="144" t="s">
        <v>5201</v>
      </c>
      <c r="D308" s="143">
        <v>2000400833</v>
      </c>
      <c r="E308" s="146" t="s">
        <v>5812</v>
      </c>
      <c r="F308" s="146" t="s">
        <v>4962</v>
      </c>
      <c r="G308" s="146" t="s">
        <v>5813</v>
      </c>
      <c r="H308" s="145" t="s">
        <v>5803</v>
      </c>
      <c r="I308" s="147">
        <v>569656.80000000005</v>
      </c>
      <c r="J308" s="147">
        <v>-208197.86</v>
      </c>
      <c r="K308" s="147">
        <v>361458.94</v>
      </c>
    </row>
    <row r="309" spans="1:11" x14ac:dyDescent="0.35">
      <c r="A309" s="143">
        <v>304</v>
      </c>
      <c r="B309" s="143">
        <v>2000400833</v>
      </c>
      <c r="C309" s="144" t="s">
        <v>5201</v>
      </c>
      <c r="D309" s="143">
        <v>2000400833</v>
      </c>
      <c r="E309" s="146" t="s">
        <v>5814</v>
      </c>
      <c r="F309" s="146" t="s">
        <v>4962</v>
      </c>
      <c r="G309" s="146" t="s">
        <v>5815</v>
      </c>
      <c r="H309" s="145" t="s">
        <v>5803</v>
      </c>
      <c r="I309" s="147">
        <v>839829.6</v>
      </c>
      <c r="J309" s="147">
        <v>-302568.75</v>
      </c>
      <c r="K309" s="147">
        <v>537260.85</v>
      </c>
    </row>
    <row r="310" spans="1:11" x14ac:dyDescent="0.35">
      <c r="A310" s="143">
        <v>305</v>
      </c>
      <c r="B310" s="143">
        <v>2000400833</v>
      </c>
      <c r="C310" s="144" t="s">
        <v>5201</v>
      </c>
      <c r="D310" s="143">
        <v>2000400833</v>
      </c>
      <c r="E310" s="146" t="s">
        <v>5816</v>
      </c>
      <c r="F310" s="146" t="s">
        <v>4962</v>
      </c>
      <c r="G310" s="146" t="s">
        <v>5817</v>
      </c>
      <c r="H310" s="145" t="s">
        <v>5818</v>
      </c>
      <c r="I310" s="147">
        <v>219875.97</v>
      </c>
      <c r="J310" s="147">
        <v>-69396.479999999996</v>
      </c>
      <c r="K310" s="147">
        <v>150479.49</v>
      </c>
    </row>
    <row r="311" spans="1:11" x14ac:dyDescent="0.35">
      <c r="A311" s="143">
        <v>306</v>
      </c>
      <c r="B311" s="143">
        <v>2000400833</v>
      </c>
      <c r="C311" s="144" t="s">
        <v>5201</v>
      </c>
      <c r="D311" s="143">
        <v>2000400833</v>
      </c>
      <c r="E311" s="146" t="s">
        <v>5819</v>
      </c>
      <c r="F311" s="146" t="s">
        <v>4962</v>
      </c>
      <c r="G311" s="146" t="s">
        <v>5817</v>
      </c>
      <c r="H311" s="145" t="s">
        <v>5818</v>
      </c>
      <c r="I311" s="147">
        <v>534359.93999999994</v>
      </c>
      <c r="J311" s="147">
        <v>-168652.77</v>
      </c>
      <c r="K311" s="147">
        <v>365707.17</v>
      </c>
    </row>
    <row r="312" spans="1:11" x14ac:dyDescent="0.35">
      <c r="A312" s="143">
        <v>307</v>
      </c>
      <c r="B312" s="143">
        <v>2000400833</v>
      </c>
      <c r="C312" s="144" t="s">
        <v>5201</v>
      </c>
      <c r="D312" s="143">
        <v>2000400833</v>
      </c>
      <c r="E312" s="146" t="s">
        <v>5820</v>
      </c>
      <c r="F312" s="146" t="s">
        <v>4962</v>
      </c>
      <c r="G312" s="146" t="s">
        <v>5817</v>
      </c>
      <c r="H312" s="145" t="s">
        <v>5818</v>
      </c>
      <c r="I312" s="147">
        <v>411719.95</v>
      </c>
      <c r="J312" s="147">
        <v>-129945.58</v>
      </c>
      <c r="K312" s="147">
        <v>281774.37</v>
      </c>
    </row>
    <row r="313" spans="1:11" x14ac:dyDescent="0.35">
      <c r="A313" s="143">
        <v>308</v>
      </c>
      <c r="B313" s="143">
        <v>2000400833</v>
      </c>
      <c r="C313" s="144" t="s">
        <v>5201</v>
      </c>
      <c r="D313" s="143">
        <v>2000400833</v>
      </c>
      <c r="E313" s="146" t="s">
        <v>5821</v>
      </c>
      <c r="F313" s="146" t="s">
        <v>4962</v>
      </c>
      <c r="G313" s="146" t="s">
        <v>5817</v>
      </c>
      <c r="H313" s="145" t="s">
        <v>5818</v>
      </c>
      <c r="I313" s="147">
        <v>485303.94</v>
      </c>
      <c r="J313" s="147">
        <v>-153169.89000000001</v>
      </c>
      <c r="K313" s="147">
        <v>332134.05</v>
      </c>
    </row>
    <row r="314" spans="1:11" x14ac:dyDescent="0.35">
      <c r="A314" s="143">
        <v>309</v>
      </c>
      <c r="B314" s="143">
        <v>2000400833</v>
      </c>
      <c r="C314" s="144" t="s">
        <v>5201</v>
      </c>
      <c r="D314" s="143">
        <v>2000400833</v>
      </c>
      <c r="E314" s="146" t="s">
        <v>5822</v>
      </c>
      <c r="F314" s="146" t="s">
        <v>4962</v>
      </c>
      <c r="G314" s="146" t="s">
        <v>5817</v>
      </c>
      <c r="H314" s="145" t="s">
        <v>5818</v>
      </c>
      <c r="I314" s="147">
        <v>652619.93000000005</v>
      </c>
      <c r="J314" s="147">
        <v>-205977.57</v>
      </c>
      <c r="K314" s="147">
        <v>446642.36</v>
      </c>
    </row>
    <row r="315" spans="1:11" x14ac:dyDescent="0.35">
      <c r="A315" s="143">
        <v>310</v>
      </c>
      <c r="B315" s="143">
        <v>2000400833</v>
      </c>
      <c r="C315" s="144" t="s">
        <v>5201</v>
      </c>
      <c r="D315" s="143">
        <v>2000400833</v>
      </c>
      <c r="E315" s="146" t="s">
        <v>5823</v>
      </c>
      <c r="F315" s="146" t="s">
        <v>4962</v>
      </c>
      <c r="G315" s="146" t="s">
        <v>5817</v>
      </c>
      <c r="H315" s="145" t="s">
        <v>5818</v>
      </c>
      <c r="I315" s="147">
        <v>313607.96000000002</v>
      </c>
      <c r="J315" s="147">
        <v>-98979.83</v>
      </c>
      <c r="K315" s="147">
        <v>214628.13</v>
      </c>
    </row>
    <row r="316" spans="1:11" x14ac:dyDescent="0.35">
      <c r="A316" s="143">
        <v>311</v>
      </c>
      <c r="B316" s="143">
        <v>2000400833</v>
      </c>
      <c r="C316" s="144" t="s">
        <v>5201</v>
      </c>
      <c r="D316" s="143">
        <v>2000400833</v>
      </c>
      <c r="E316" s="146" t="s">
        <v>5824</v>
      </c>
      <c r="F316" s="146" t="s">
        <v>4962</v>
      </c>
      <c r="G316" s="146" t="s">
        <v>5817</v>
      </c>
      <c r="H316" s="145" t="s">
        <v>5818</v>
      </c>
      <c r="I316" s="147">
        <v>303095.96999999997</v>
      </c>
      <c r="J316" s="147">
        <v>-95662.080000000002</v>
      </c>
      <c r="K316" s="147">
        <v>207433.89</v>
      </c>
    </row>
    <row r="317" spans="1:11" x14ac:dyDescent="0.35">
      <c r="A317" s="143">
        <v>312</v>
      </c>
      <c r="B317" s="143">
        <v>2000400833</v>
      </c>
      <c r="C317" s="144" t="s">
        <v>5201</v>
      </c>
      <c r="D317" s="143">
        <v>2000400833</v>
      </c>
      <c r="E317" s="146" t="s">
        <v>5825</v>
      </c>
      <c r="F317" s="146" t="s">
        <v>4962</v>
      </c>
      <c r="G317" s="146" t="s">
        <v>5826</v>
      </c>
      <c r="H317" s="145" t="s">
        <v>5818</v>
      </c>
      <c r="I317" s="147">
        <v>219875.97</v>
      </c>
      <c r="J317" s="147">
        <v>-65480.88</v>
      </c>
      <c r="K317" s="147">
        <v>154395.09</v>
      </c>
    </row>
    <row r="318" spans="1:11" x14ac:dyDescent="0.35">
      <c r="A318" s="143">
        <v>313</v>
      </c>
      <c r="B318" s="143">
        <v>2000400833</v>
      </c>
      <c r="C318" s="144" t="s">
        <v>5201</v>
      </c>
      <c r="D318" s="143">
        <v>2000400833</v>
      </c>
      <c r="E318" s="146" t="s">
        <v>5827</v>
      </c>
      <c r="F318" s="146" t="s">
        <v>4962</v>
      </c>
      <c r="G318" s="146" t="s">
        <v>5826</v>
      </c>
      <c r="H318" s="145" t="s">
        <v>5818</v>
      </c>
      <c r="I318" s="147">
        <v>220751.97</v>
      </c>
      <c r="J318" s="147">
        <v>-65741.759999999995</v>
      </c>
      <c r="K318" s="147">
        <v>155010.21</v>
      </c>
    </row>
    <row r="319" spans="1:11" x14ac:dyDescent="0.35">
      <c r="A319" s="143">
        <v>314</v>
      </c>
      <c r="B319" s="143">
        <v>2000400833</v>
      </c>
      <c r="C319" s="144" t="s">
        <v>5201</v>
      </c>
      <c r="D319" s="143">
        <v>2000400833</v>
      </c>
      <c r="E319" s="146" t="s">
        <v>5828</v>
      </c>
      <c r="F319" s="146" t="s">
        <v>4962</v>
      </c>
      <c r="G319" s="146" t="s">
        <v>5826</v>
      </c>
      <c r="H319" s="145" t="s">
        <v>5818</v>
      </c>
      <c r="I319" s="147">
        <v>534359.93999999994</v>
      </c>
      <c r="J319" s="147">
        <v>-159136.76999999999</v>
      </c>
      <c r="K319" s="147">
        <v>375223.17</v>
      </c>
    </row>
    <row r="320" spans="1:11" x14ac:dyDescent="0.35">
      <c r="A320" s="143">
        <v>315</v>
      </c>
      <c r="B320" s="143">
        <v>2000400833</v>
      </c>
      <c r="C320" s="144" t="s">
        <v>5201</v>
      </c>
      <c r="D320" s="143">
        <v>2000400833</v>
      </c>
      <c r="E320" s="146" t="s">
        <v>5829</v>
      </c>
      <c r="F320" s="146" t="s">
        <v>4962</v>
      </c>
      <c r="G320" s="146" t="s">
        <v>5826</v>
      </c>
      <c r="H320" s="145" t="s">
        <v>5818</v>
      </c>
      <c r="I320" s="147">
        <v>411719.95</v>
      </c>
      <c r="J320" s="147">
        <v>-122613.58</v>
      </c>
      <c r="K320" s="147">
        <v>289106.37</v>
      </c>
    </row>
    <row r="321" spans="1:11" x14ac:dyDescent="0.35">
      <c r="A321" s="143">
        <v>316</v>
      </c>
      <c r="B321" s="143">
        <v>2000400833</v>
      </c>
      <c r="C321" s="144" t="s">
        <v>5201</v>
      </c>
      <c r="D321" s="143">
        <v>2000400833</v>
      </c>
      <c r="E321" s="146" t="s">
        <v>5830</v>
      </c>
      <c r="F321" s="146" t="s">
        <v>4962</v>
      </c>
      <c r="G321" s="146" t="s">
        <v>5826</v>
      </c>
      <c r="H321" s="145" t="s">
        <v>5818</v>
      </c>
      <c r="I321" s="147">
        <v>485303.94</v>
      </c>
      <c r="J321" s="147">
        <v>-144527.49</v>
      </c>
      <c r="K321" s="147">
        <v>340776.45</v>
      </c>
    </row>
    <row r="322" spans="1:11" x14ac:dyDescent="0.35">
      <c r="A322" s="143">
        <v>317</v>
      </c>
      <c r="B322" s="143">
        <v>2000400833</v>
      </c>
      <c r="C322" s="144" t="s">
        <v>5201</v>
      </c>
      <c r="D322" s="143">
        <v>2000400833</v>
      </c>
      <c r="E322" s="146" t="s">
        <v>5831</v>
      </c>
      <c r="F322" s="146" t="s">
        <v>4962</v>
      </c>
      <c r="G322" s="146" t="s">
        <v>5826</v>
      </c>
      <c r="H322" s="145" t="s">
        <v>5818</v>
      </c>
      <c r="I322" s="147">
        <v>652619.93000000005</v>
      </c>
      <c r="J322" s="147">
        <v>-194355.57</v>
      </c>
      <c r="K322" s="147">
        <v>458264.36</v>
      </c>
    </row>
    <row r="323" spans="1:11" x14ac:dyDescent="0.35">
      <c r="A323" s="143">
        <v>318</v>
      </c>
      <c r="B323" s="143">
        <v>2000400833</v>
      </c>
      <c r="C323" s="144" t="s">
        <v>5201</v>
      </c>
      <c r="D323" s="143">
        <v>2000400833</v>
      </c>
      <c r="E323" s="146" t="s">
        <v>5832</v>
      </c>
      <c r="F323" s="146" t="s">
        <v>4962</v>
      </c>
      <c r="G323" s="146" t="s">
        <v>5826</v>
      </c>
      <c r="H323" s="145" t="s">
        <v>5818</v>
      </c>
      <c r="I323" s="147">
        <v>314483.96999999997</v>
      </c>
      <c r="J323" s="147">
        <v>-93655.92</v>
      </c>
      <c r="K323" s="147">
        <v>220828.05</v>
      </c>
    </row>
    <row r="324" spans="1:11" x14ac:dyDescent="0.35">
      <c r="A324" s="143">
        <v>319</v>
      </c>
      <c r="B324" s="143">
        <v>2000400833</v>
      </c>
      <c r="C324" s="144" t="s">
        <v>5201</v>
      </c>
      <c r="D324" s="143">
        <v>2000400833</v>
      </c>
      <c r="E324" s="146" t="s">
        <v>5833</v>
      </c>
      <c r="F324" s="146" t="s">
        <v>4962</v>
      </c>
      <c r="G324" s="146" t="s">
        <v>5826</v>
      </c>
      <c r="H324" s="145" t="s">
        <v>5818</v>
      </c>
      <c r="I324" s="147">
        <v>534359.93999999994</v>
      </c>
      <c r="J324" s="147">
        <v>-159136.76999999999</v>
      </c>
      <c r="K324" s="147">
        <v>375223.17</v>
      </c>
    </row>
    <row r="325" spans="1:11" x14ac:dyDescent="0.35">
      <c r="A325" s="143">
        <v>320</v>
      </c>
      <c r="B325" s="143">
        <v>2000400833</v>
      </c>
      <c r="C325" s="144" t="s">
        <v>5201</v>
      </c>
      <c r="D325" s="143">
        <v>2000400833</v>
      </c>
      <c r="E325" s="146" t="s">
        <v>5834</v>
      </c>
      <c r="F325" s="146" t="s">
        <v>4962</v>
      </c>
      <c r="G325" s="146" t="s">
        <v>5826</v>
      </c>
      <c r="H325" s="145" t="s">
        <v>5818</v>
      </c>
      <c r="I325" s="147">
        <v>411719.95</v>
      </c>
      <c r="J325" s="147">
        <v>-122613.58</v>
      </c>
      <c r="K325" s="147">
        <v>289106.37</v>
      </c>
    </row>
    <row r="326" spans="1:11" x14ac:dyDescent="0.35">
      <c r="A326" s="143">
        <v>321</v>
      </c>
      <c r="B326" s="143">
        <v>2000400833</v>
      </c>
      <c r="C326" s="144" t="s">
        <v>5201</v>
      </c>
      <c r="D326" s="143">
        <v>2000400833</v>
      </c>
      <c r="E326" s="146" t="s">
        <v>5835</v>
      </c>
      <c r="F326" s="146" t="s">
        <v>4962</v>
      </c>
      <c r="G326" s="146" t="s">
        <v>5826</v>
      </c>
      <c r="H326" s="145" t="s">
        <v>5818</v>
      </c>
      <c r="I326" s="147">
        <v>485303.94</v>
      </c>
      <c r="J326" s="147">
        <v>-144527.49</v>
      </c>
      <c r="K326" s="147">
        <v>340776.45</v>
      </c>
    </row>
    <row r="327" spans="1:11" x14ac:dyDescent="0.35">
      <c r="A327" s="143">
        <v>322</v>
      </c>
      <c r="B327" s="143">
        <v>2000400833</v>
      </c>
      <c r="C327" s="144" t="s">
        <v>5201</v>
      </c>
      <c r="D327" s="143">
        <v>2000400833</v>
      </c>
      <c r="E327" s="146" t="s">
        <v>5836</v>
      </c>
      <c r="F327" s="146" t="s">
        <v>4962</v>
      </c>
      <c r="G327" s="146" t="s">
        <v>5826</v>
      </c>
      <c r="H327" s="145" t="s">
        <v>5818</v>
      </c>
      <c r="I327" s="147">
        <v>652619.93000000005</v>
      </c>
      <c r="J327" s="147">
        <v>-194355.57</v>
      </c>
      <c r="K327" s="147">
        <v>458264.36</v>
      </c>
    </row>
    <row r="328" spans="1:11" x14ac:dyDescent="0.35">
      <c r="A328" s="143">
        <v>323</v>
      </c>
      <c r="B328" s="143">
        <v>2000400833</v>
      </c>
      <c r="C328" s="144" t="s">
        <v>5201</v>
      </c>
      <c r="D328" s="143">
        <v>2000400833</v>
      </c>
      <c r="E328" s="146" t="s">
        <v>5837</v>
      </c>
      <c r="F328" s="146" t="s">
        <v>4962</v>
      </c>
      <c r="G328" s="146" t="s">
        <v>5826</v>
      </c>
      <c r="H328" s="145" t="s">
        <v>5818</v>
      </c>
      <c r="I328" s="147">
        <v>313607.96000000002</v>
      </c>
      <c r="J328" s="147">
        <v>-93395.03</v>
      </c>
      <c r="K328" s="147">
        <v>220212.93</v>
      </c>
    </row>
    <row r="329" spans="1:11" x14ac:dyDescent="0.35">
      <c r="A329" s="143">
        <v>324</v>
      </c>
      <c r="B329" s="143">
        <v>2000400833</v>
      </c>
      <c r="C329" s="144" t="s">
        <v>5201</v>
      </c>
      <c r="D329" s="143">
        <v>2000400833</v>
      </c>
      <c r="E329" s="146" t="s">
        <v>5838</v>
      </c>
      <c r="F329" s="146" t="s">
        <v>4962</v>
      </c>
      <c r="G329" s="146" t="s">
        <v>5826</v>
      </c>
      <c r="H329" s="145" t="s">
        <v>5818</v>
      </c>
      <c r="I329" s="147">
        <v>303095.96999999997</v>
      </c>
      <c r="J329" s="147">
        <v>-90264.48</v>
      </c>
      <c r="K329" s="147">
        <v>212831.49</v>
      </c>
    </row>
    <row r="330" spans="1:11" x14ac:dyDescent="0.35">
      <c r="A330" s="143">
        <v>325</v>
      </c>
      <c r="B330" s="143">
        <v>2000400833</v>
      </c>
      <c r="C330" s="144" t="s">
        <v>5201</v>
      </c>
      <c r="D330" s="143">
        <v>2000400833</v>
      </c>
      <c r="E330" s="146" t="s">
        <v>5839</v>
      </c>
      <c r="F330" s="146" t="s">
        <v>4962</v>
      </c>
      <c r="G330" s="146" t="s">
        <v>5826</v>
      </c>
      <c r="H330" s="145" t="s">
        <v>5818</v>
      </c>
      <c r="I330" s="147">
        <v>299591.98</v>
      </c>
      <c r="J330" s="147">
        <v>-89220.96</v>
      </c>
      <c r="K330" s="147">
        <v>210371.02</v>
      </c>
    </row>
    <row r="331" spans="1:11" x14ac:dyDescent="0.35">
      <c r="A331" s="143">
        <v>326</v>
      </c>
      <c r="B331" s="143">
        <v>2000400843</v>
      </c>
      <c r="C331" s="144" t="s">
        <v>5773</v>
      </c>
      <c r="D331" s="143">
        <v>2000400863</v>
      </c>
      <c r="E331" s="146" t="s">
        <v>5774</v>
      </c>
      <c r="F331" s="146" t="s">
        <v>4962</v>
      </c>
      <c r="G331" s="146" t="s">
        <v>5616</v>
      </c>
      <c r="H331" s="145" t="s">
        <v>5775</v>
      </c>
      <c r="I331" s="147">
        <v>148050</v>
      </c>
      <c r="J331" s="147">
        <v>-148049</v>
      </c>
      <c r="K331" s="147">
        <v>1</v>
      </c>
    </row>
    <row r="332" spans="1:11" x14ac:dyDescent="0.35">
      <c r="A332" s="143">
        <v>327</v>
      </c>
      <c r="B332" s="143">
        <v>2000400851</v>
      </c>
      <c r="C332" s="144" t="s">
        <v>5614</v>
      </c>
      <c r="D332" s="143">
        <v>2000400851</v>
      </c>
      <c r="E332" s="146" t="s">
        <v>5763</v>
      </c>
      <c r="F332" s="146" t="s">
        <v>4962</v>
      </c>
      <c r="G332" s="146" t="s">
        <v>5616</v>
      </c>
      <c r="H332" s="145" t="s">
        <v>5764</v>
      </c>
      <c r="I332" s="147">
        <v>208650</v>
      </c>
      <c r="J332" s="147">
        <v>-190624.39</v>
      </c>
      <c r="K332" s="147">
        <v>18025.61</v>
      </c>
    </row>
    <row r="333" spans="1:11" x14ac:dyDescent="0.35">
      <c r="A333" s="143">
        <v>328</v>
      </c>
      <c r="B333" s="143">
        <v>2000400851</v>
      </c>
      <c r="C333" s="144" t="s">
        <v>5614</v>
      </c>
      <c r="D333" s="143">
        <v>2000400851</v>
      </c>
      <c r="E333" s="146" t="s">
        <v>5765</v>
      </c>
      <c r="F333" s="146" t="s">
        <v>4962</v>
      </c>
      <c r="G333" s="146" t="s">
        <v>5616</v>
      </c>
      <c r="H333" s="145" t="s">
        <v>5766</v>
      </c>
      <c r="I333" s="147">
        <v>208650</v>
      </c>
      <c r="J333" s="147">
        <v>-190624.39</v>
      </c>
      <c r="K333" s="147">
        <v>18025.61</v>
      </c>
    </row>
    <row r="334" spans="1:11" x14ac:dyDescent="0.35">
      <c r="A334" s="143">
        <v>329</v>
      </c>
      <c r="B334" s="143">
        <v>2000400851</v>
      </c>
      <c r="C334" s="144" t="s">
        <v>5614</v>
      </c>
      <c r="D334" s="143">
        <v>2000400851</v>
      </c>
      <c r="E334" s="146" t="s">
        <v>5767</v>
      </c>
      <c r="F334" s="146" t="s">
        <v>4962</v>
      </c>
      <c r="G334" s="146" t="s">
        <v>5616</v>
      </c>
      <c r="H334" s="145" t="s">
        <v>5768</v>
      </c>
      <c r="I334" s="147">
        <v>11700</v>
      </c>
      <c r="J334" s="147">
        <v>-11699</v>
      </c>
      <c r="K334" s="147">
        <v>1</v>
      </c>
    </row>
    <row r="335" spans="1:11" x14ac:dyDescent="0.35">
      <c r="A335" s="143">
        <v>330</v>
      </c>
      <c r="B335" s="143">
        <v>2000400853</v>
      </c>
      <c r="C335" s="144" t="s">
        <v>5883</v>
      </c>
      <c r="D335" s="143">
        <v>2000400873</v>
      </c>
      <c r="E335" s="146" t="s">
        <v>5884</v>
      </c>
      <c r="F335" s="146" t="s">
        <v>4962</v>
      </c>
      <c r="G335" s="146" t="s">
        <v>5885</v>
      </c>
      <c r="H335" s="145" t="s">
        <v>5886</v>
      </c>
      <c r="I335" s="147">
        <v>4641861</v>
      </c>
      <c r="J335" s="147">
        <v>-2450176.14</v>
      </c>
      <c r="K335" s="147">
        <v>2191684.86</v>
      </c>
    </row>
    <row r="336" spans="1:11" x14ac:dyDescent="0.35">
      <c r="A336" s="143">
        <v>331</v>
      </c>
      <c r="B336" s="143">
        <v>2000400853</v>
      </c>
      <c r="C336" s="144" t="s">
        <v>5883</v>
      </c>
      <c r="D336" s="143">
        <v>2000400873</v>
      </c>
      <c r="E336" s="146" t="s">
        <v>5887</v>
      </c>
      <c r="F336" s="146" t="s">
        <v>4962</v>
      </c>
      <c r="G336" s="146" t="s">
        <v>5885</v>
      </c>
      <c r="H336" s="145" t="s">
        <v>5888</v>
      </c>
      <c r="I336" s="147">
        <v>1346000</v>
      </c>
      <c r="J336" s="147">
        <v>-733921.21</v>
      </c>
      <c r="K336" s="147">
        <v>612078.79</v>
      </c>
    </row>
    <row r="337" spans="1:11" x14ac:dyDescent="0.35">
      <c r="A337" s="143">
        <v>332</v>
      </c>
      <c r="B337" s="143">
        <v>2000400853</v>
      </c>
      <c r="C337" s="144" t="s">
        <v>5883</v>
      </c>
      <c r="D337" s="143">
        <v>2000400873</v>
      </c>
      <c r="E337" s="146" t="s">
        <v>5889</v>
      </c>
      <c r="F337" s="146" t="s">
        <v>4962</v>
      </c>
      <c r="G337" s="146" t="s">
        <v>5885</v>
      </c>
      <c r="H337" s="145" t="s">
        <v>5890</v>
      </c>
      <c r="I337" s="147">
        <v>499700</v>
      </c>
      <c r="J337" s="147">
        <v>-245698.11</v>
      </c>
      <c r="K337" s="147">
        <v>254001.89</v>
      </c>
    </row>
    <row r="338" spans="1:11" x14ac:dyDescent="0.35">
      <c r="A338" s="143">
        <v>333</v>
      </c>
      <c r="B338" s="143">
        <v>2000400853</v>
      </c>
      <c r="C338" s="144" t="s">
        <v>5883</v>
      </c>
      <c r="D338" s="143">
        <v>2000400873</v>
      </c>
      <c r="E338" s="146" t="s">
        <v>5891</v>
      </c>
      <c r="F338" s="146" t="s">
        <v>4962</v>
      </c>
      <c r="G338" s="146" t="s">
        <v>5885</v>
      </c>
      <c r="H338" s="145" t="s">
        <v>5892</v>
      </c>
      <c r="I338" s="147">
        <v>400000</v>
      </c>
      <c r="J338" s="147">
        <v>-195347.36</v>
      </c>
      <c r="K338" s="147">
        <v>204652.64</v>
      </c>
    </row>
    <row r="339" spans="1:11" x14ac:dyDescent="0.35">
      <c r="A339" s="143">
        <v>334</v>
      </c>
      <c r="B339" s="143">
        <v>2000400853</v>
      </c>
      <c r="C339" s="144" t="s">
        <v>5883</v>
      </c>
      <c r="D339" s="143">
        <v>2000400873</v>
      </c>
      <c r="E339" s="146" t="s">
        <v>5893</v>
      </c>
      <c r="F339" s="146" t="s">
        <v>4962</v>
      </c>
      <c r="G339" s="146" t="s">
        <v>5885</v>
      </c>
      <c r="H339" s="145" t="s">
        <v>5894</v>
      </c>
      <c r="I339" s="147">
        <v>798900</v>
      </c>
      <c r="J339" s="147">
        <v>-379541.66</v>
      </c>
      <c r="K339" s="147">
        <v>419358.34</v>
      </c>
    </row>
    <row r="340" spans="1:11" x14ac:dyDescent="0.35">
      <c r="A340" s="143">
        <v>335</v>
      </c>
      <c r="B340" s="143">
        <v>2000400853</v>
      </c>
      <c r="C340" s="144" t="s">
        <v>5883</v>
      </c>
      <c r="D340" s="143">
        <v>2000400873</v>
      </c>
      <c r="E340" s="146" t="s">
        <v>5895</v>
      </c>
      <c r="F340" s="146" t="s">
        <v>4962</v>
      </c>
      <c r="G340" s="146" t="s">
        <v>5885</v>
      </c>
      <c r="H340" s="145" t="s">
        <v>5896</v>
      </c>
      <c r="I340" s="147">
        <v>498700</v>
      </c>
      <c r="J340" s="147">
        <v>-245206.44</v>
      </c>
      <c r="K340" s="147">
        <v>253493.56</v>
      </c>
    </row>
    <row r="341" spans="1:11" x14ac:dyDescent="0.35">
      <c r="A341" s="143">
        <v>336</v>
      </c>
      <c r="B341" s="143">
        <v>2000400853</v>
      </c>
      <c r="C341" s="144" t="s">
        <v>5883</v>
      </c>
      <c r="D341" s="143">
        <v>2000400873</v>
      </c>
      <c r="E341" s="146" t="s">
        <v>5897</v>
      </c>
      <c r="F341" s="146" t="s">
        <v>4962</v>
      </c>
      <c r="G341" s="146" t="s">
        <v>5885</v>
      </c>
      <c r="H341" s="145" t="s">
        <v>5898</v>
      </c>
      <c r="I341" s="147">
        <v>335000</v>
      </c>
      <c r="J341" s="147">
        <v>-156925.53</v>
      </c>
      <c r="K341" s="147">
        <v>178074.47</v>
      </c>
    </row>
    <row r="342" spans="1:11" x14ac:dyDescent="0.35">
      <c r="A342" s="143">
        <v>337</v>
      </c>
      <c r="B342" s="143">
        <v>2000400853</v>
      </c>
      <c r="C342" s="144" t="s">
        <v>5883</v>
      </c>
      <c r="D342" s="143">
        <v>2000400873</v>
      </c>
      <c r="E342" s="146" t="s">
        <v>5899</v>
      </c>
      <c r="F342" s="146" t="s">
        <v>4962</v>
      </c>
      <c r="G342" s="146" t="s">
        <v>5885</v>
      </c>
      <c r="H342" s="145" t="s">
        <v>5900</v>
      </c>
      <c r="I342" s="147">
        <v>447700</v>
      </c>
      <c r="J342" s="147">
        <v>-214180.58</v>
      </c>
      <c r="K342" s="147">
        <v>233519.42</v>
      </c>
    </row>
    <row r="343" spans="1:11" x14ac:dyDescent="0.35">
      <c r="A343" s="143">
        <v>338</v>
      </c>
      <c r="B343" s="143">
        <v>2000400853</v>
      </c>
      <c r="C343" s="144" t="s">
        <v>5883</v>
      </c>
      <c r="D343" s="143">
        <v>2000400873</v>
      </c>
      <c r="E343" s="146" t="s">
        <v>5901</v>
      </c>
      <c r="F343" s="146" t="s">
        <v>4962</v>
      </c>
      <c r="G343" s="146" t="s">
        <v>5885</v>
      </c>
      <c r="H343" s="145" t="s">
        <v>5902</v>
      </c>
      <c r="I343" s="147">
        <v>6775400</v>
      </c>
      <c r="J343" s="147">
        <v>-3569275.37</v>
      </c>
      <c r="K343" s="147">
        <v>3206124.63</v>
      </c>
    </row>
    <row r="344" spans="1:11" x14ac:dyDescent="0.35">
      <c r="A344" s="143">
        <v>339</v>
      </c>
      <c r="B344" s="143">
        <v>2000400853</v>
      </c>
      <c r="C344" s="144" t="s">
        <v>5883</v>
      </c>
      <c r="D344" s="143">
        <v>2000400873</v>
      </c>
      <c r="E344" s="146" t="s">
        <v>5903</v>
      </c>
      <c r="F344" s="146" t="s">
        <v>4962</v>
      </c>
      <c r="G344" s="146" t="s">
        <v>5885</v>
      </c>
      <c r="H344" s="145" t="s">
        <v>5904</v>
      </c>
      <c r="I344" s="147">
        <v>5089000</v>
      </c>
      <c r="J344" s="147">
        <v>-1589540.43</v>
      </c>
      <c r="K344" s="147">
        <v>3499459.57</v>
      </c>
    </row>
    <row r="345" spans="1:11" x14ac:dyDescent="0.35">
      <c r="A345" s="143">
        <v>340</v>
      </c>
      <c r="B345" s="143">
        <v>2000400853</v>
      </c>
      <c r="C345" s="144" t="s">
        <v>5883</v>
      </c>
      <c r="D345" s="143">
        <v>2000400873</v>
      </c>
      <c r="E345" s="146" t="s">
        <v>5905</v>
      </c>
      <c r="F345" s="146" t="s">
        <v>4962</v>
      </c>
      <c r="G345" s="146" t="s">
        <v>5885</v>
      </c>
      <c r="H345" s="145" t="s">
        <v>5906</v>
      </c>
      <c r="I345" s="147">
        <v>4681900</v>
      </c>
      <c r="J345" s="147">
        <v>-2170587.75</v>
      </c>
      <c r="K345" s="147">
        <v>2511312.25</v>
      </c>
    </row>
    <row r="346" spans="1:11" x14ac:dyDescent="0.35">
      <c r="A346" s="148">
        <v>341</v>
      </c>
      <c r="B346" s="148">
        <v>2000400853</v>
      </c>
      <c r="C346" s="149" t="s">
        <v>5883</v>
      </c>
      <c r="D346" s="148">
        <v>2000400873</v>
      </c>
      <c r="E346" s="151" t="s">
        <v>5907</v>
      </c>
      <c r="F346" s="151" t="s">
        <v>4962</v>
      </c>
      <c r="G346" s="151" t="s">
        <v>5885</v>
      </c>
      <c r="H346" s="150" t="s">
        <v>5908</v>
      </c>
      <c r="I346" s="152">
        <v>498600</v>
      </c>
      <c r="J346" s="152">
        <v>-240187.8</v>
      </c>
      <c r="K346" s="152">
        <v>258412.2</v>
      </c>
    </row>
  </sheetData>
  <autoFilter ref="A5:K5">
    <sortState ref="A6:K346">
      <sortCondition ref="B5"/>
    </sortState>
  </autoFilter>
  <mergeCells count="3">
    <mergeCell ref="A1:K1"/>
    <mergeCell ref="A2:K2"/>
    <mergeCell ref="A3:K3"/>
  </mergeCells>
  <pageMargins left="0.70866141732283472" right="0.70866141732283472" top="0.35" bottom="0.28999999999999998" header="0.31496062992125984" footer="0.28000000000000003"/>
  <pageSetup paperSize="9" scale="65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157"/>
  <sheetViews>
    <sheetView workbookViewId="0">
      <pane ySplit="5" topLeftCell="A6" activePane="bottomLeft" state="frozen"/>
      <selection pane="bottomLeft" sqref="A1:K1"/>
    </sheetView>
  </sheetViews>
  <sheetFormatPr defaultRowHeight="21" x14ac:dyDescent="0.35"/>
  <cols>
    <col min="1" max="1" width="4.875" style="158" bestFit="1" customWidth="1"/>
    <col min="2" max="2" width="13.75" style="158" bestFit="1" customWidth="1"/>
    <col min="3" max="3" width="40.625" style="167" bestFit="1" customWidth="1"/>
    <col min="4" max="4" width="11.375" style="158" customWidth="1"/>
    <col min="5" max="5" width="13" style="158" bestFit="1" customWidth="1"/>
    <col min="6" max="6" width="7.625" style="158" bestFit="1" customWidth="1"/>
    <col min="7" max="7" width="11.875" style="158" bestFit="1" customWidth="1"/>
    <col min="8" max="8" width="44" style="24" bestFit="1" customWidth="1"/>
    <col min="9" max="11" width="14.625" style="24" customWidth="1"/>
    <col min="12" max="16384" width="9" style="24"/>
  </cols>
  <sheetData>
    <row r="1" spans="1:11" x14ac:dyDescent="0.35">
      <c r="A1" s="185" t="s">
        <v>7635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</row>
    <row r="2" spans="1:11" x14ac:dyDescent="0.35">
      <c r="A2" s="185" t="s">
        <v>4951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</row>
    <row r="3" spans="1:11" x14ac:dyDescent="0.35">
      <c r="A3" s="185" t="s">
        <v>6415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</row>
    <row r="4" spans="1:11" x14ac:dyDescent="0.35">
      <c r="A4" s="154"/>
      <c r="B4" s="155"/>
      <c r="C4" s="159"/>
      <c r="D4" s="155"/>
      <c r="E4" s="157"/>
      <c r="F4" s="157"/>
      <c r="G4" s="157"/>
      <c r="H4" s="156"/>
      <c r="I4" s="156"/>
      <c r="K4" s="173" t="s">
        <v>4953</v>
      </c>
    </row>
    <row r="5" spans="1:11" s="153" customFormat="1" x14ac:dyDescent="0.35">
      <c r="A5" s="136" t="s">
        <v>3</v>
      </c>
      <c r="B5" s="136" t="s">
        <v>4</v>
      </c>
      <c r="C5" s="136" t="s">
        <v>5</v>
      </c>
      <c r="D5" s="136" t="s">
        <v>516</v>
      </c>
      <c r="E5" s="137" t="s">
        <v>4954</v>
      </c>
      <c r="F5" s="137" t="s">
        <v>4955</v>
      </c>
      <c r="G5" s="137" t="s">
        <v>4956</v>
      </c>
      <c r="H5" s="137" t="s">
        <v>4957</v>
      </c>
      <c r="I5" s="137" t="s">
        <v>4958</v>
      </c>
      <c r="J5" s="137" t="s">
        <v>4959</v>
      </c>
      <c r="K5" s="137" t="s">
        <v>4960</v>
      </c>
    </row>
    <row r="6" spans="1:11" x14ac:dyDescent="0.35">
      <c r="A6" s="138">
        <v>1</v>
      </c>
      <c r="B6" s="138">
        <v>2000400018</v>
      </c>
      <c r="C6" s="168" t="s">
        <v>6665</v>
      </c>
      <c r="D6" s="138">
        <v>2000400018</v>
      </c>
      <c r="E6" s="141" t="s">
        <v>6666</v>
      </c>
      <c r="F6" s="141" t="s">
        <v>4962</v>
      </c>
      <c r="G6" s="141" t="s">
        <v>6667</v>
      </c>
      <c r="H6" s="140" t="s">
        <v>6629</v>
      </c>
      <c r="I6" s="142">
        <v>10600</v>
      </c>
      <c r="J6" s="142">
        <v>-1315.56</v>
      </c>
      <c r="K6" s="142">
        <v>9284.44</v>
      </c>
    </row>
    <row r="7" spans="1:11" x14ac:dyDescent="0.35">
      <c r="A7" s="143">
        <v>2</v>
      </c>
      <c r="B7" s="143">
        <v>2000400018</v>
      </c>
      <c r="C7" s="168" t="s">
        <v>6665</v>
      </c>
      <c r="D7" s="143">
        <v>2000400018</v>
      </c>
      <c r="E7" s="146" t="s">
        <v>6668</v>
      </c>
      <c r="F7" s="146" t="s">
        <v>4962</v>
      </c>
      <c r="G7" s="146" t="s">
        <v>6667</v>
      </c>
      <c r="H7" s="145" t="s">
        <v>6669</v>
      </c>
      <c r="I7" s="147">
        <v>13500</v>
      </c>
      <c r="J7" s="147">
        <v>-1675.48</v>
      </c>
      <c r="K7" s="147">
        <v>11824.52</v>
      </c>
    </row>
    <row r="8" spans="1:11" x14ac:dyDescent="0.35">
      <c r="A8" s="143">
        <v>3</v>
      </c>
      <c r="B8" s="143">
        <v>2000400022</v>
      </c>
      <c r="C8" s="168" t="s">
        <v>6552</v>
      </c>
      <c r="D8" s="143">
        <v>2000400022</v>
      </c>
      <c r="E8" s="146" t="s">
        <v>6553</v>
      </c>
      <c r="F8" s="146" t="s">
        <v>4962</v>
      </c>
      <c r="G8" s="146" t="s">
        <v>3401</v>
      </c>
      <c r="H8" s="145" t="s">
        <v>6554</v>
      </c>
      <c r="I8" s="147">
        <v>6400</v>
      </c>
      <c r="J8" s="147">
        <v>-3196.5</v>
      </c>
      <c r="K8" s="147">
        <v>3203.5</v>
      </c>
    </row>
    <row r="9" spans="1:11" x14ac:dyDescent="0.35">
      <c r="A9" s="143">
        <v>4</v>
      </c>
      <c r="B9" s="143">
        <v>2000400022</v>
      </c>
      <c r="C9" s="168" t="s">
        <v>6552</v>
      </c>
      <c r="D9" s="143">
        <v>2000400022</v>
      </c>
      <c r="E9" s="146" t="s">
        <v>6555</v>
      </c>
      <c r="F9" s="146" t="s">
        <v>4962</v>
      </c>
      <c r="G9" s="146" t="s">
        <v>3401</v>
      </c>
      <c r="H9" s="145" t="s">
        <v>6556</v>
      </c>
      <c r="I9" s="147">
        <v>5500</v>
      </c>
      <c r="J9" s="147">
        <v>-2746.98</v>
      </c>
      <c r="K9" s="147">
        <v>2753.02</v>
      </c>
    </row>
    <row r="10" spans="1:11" x14ac:dyDescent="0.35">
      <c r="A10" s="143">
        <v>5</v>
      </c>
      <c r="B10" s="143">
        <v>2000400024</v>
      </c>
      <c r="C10" s="168" t="s">
        <v>5610</v>
      </c>
      <c r="D10" s="143">
        <v>2000400024</v>
      </c>
      <c r="E10" s="146" t="s">
        <v>6446</v>
      </c>
      <c r="F10" s="146" t="s">
        <v>4962</v>
      </c>
      <c r="G10" s="146" t="s">
        <v>6334</v>
      </c>
      <c r="H10" s="145" t="s">
        <v>6447</v>
      </c>
      <c r="I10" s="147">
        <v>6200</v>
      </c>
      <c r="J10" s="147">
        <v>-620</v>
      </c>
      <c r="K10" s="147">
        <v>5580</v>
      </c>
    </row>
    <row r="11" spans="1:11" x14ac:dyDescent="0.35">
      <c r="A11" s="143">
        <v>6</v>
      </c>
      <c r="B11" s="143">
        <v>2000400036</v>
      </c>
      <c r="C11" s="168" t="s">
        <v>5480</v>
      </c>
      <c r="D11" s="143">
        <v>2000400036</v>
      </c>
      <c r="E11" s="146" t="s">
        <v>6615</v>
      </c>
      <c r="F11" s="146" t="s">
        <v>4962</v>
      </c>
      <c r="G11" s="146" t="s">
        <v>5482</v>
      </c>
      <c r="H11" s="145" t="s">
        <v>6616</v>
      </c>
      <c r="I11" s="147">
        <v>5110</v>
      </c>
      <c r="J11" s="147">
        <v>-3721.2</v>
      </c>
      <c r="K11" s="147">
        <v>1388.8</v>
      </c>
    </row>
    <row r="12" spans="1:11" x14ac:dyDescent="0.35">
      <c r="A12" s="143">
        <v>7</v>
      </c>
      <c r="B12" s="143">
        <v>2000400036</v>
      </c>
      <c r="C12" s="168" t="s">
        <v>5480</v>
      </c>
      <c r="D12" s="143">
        <v>2000400036</v>
      </c>
      <c r="E12" s="146" t="s">
        <v>6617</v>
      </c>
      <c r="F12" s="146" t="s">
        <v>4962</v>
      </c>
      <c r="G12" s="146" t="s">
        <v>5482</v>
      </c>
      <c r="H12" s="145" t="s">
        <v>6618</v>
      </c>
      <c r="I12" s="147">
        <v>13830</v>
      </c>
      <c r="J12" s="147">
        <v>-10071.27</v>
      </c>
      <c r="K12" s="147">
        <v>3758.73</v>
      </c>
    </row>
    <row r="13" spans="1:11" x14ac:dyDescent="0.35">
      <c r="A13" s="143">
        <v>8</v>
      </c>
      <c r="B13" s="143">
        <v>2000400036</v>
      </c>
      <c r="C13" s="168" t="s">
        <v>5480</v>
      </c>
      <c r="D13" s="143">
        <v>2000400036</v>
      </c>
      <c r="E13" s="146" t="s">
        <v>6619</v>
      </c>
      <c r="F13" s="146" t="s">
        <v>4962</v>
      </c>
      <c r="G13" s="146" t="s">
        <v>5482</v>
      </c>
      <c r="H13" s="145" t="s">
        <v>6554</v>
      </c>
      <c r="I13" s="147">
        <v>5300</v>
      </c>
      <c r="J13" s="147">
        <v>-3859.56</v>
      </c>
      <c r="K13" s="147">
        <v>1440.44</v>
      </c>
    </row>
    <row r="14" spans="1:11" x14ac:dyDescent="0.35">
      <c r="A14" s="143">
        <v>9</v>
      </c>
      <c r="B14" s="143">
        <v>2000400036</v>
      </c>
      <c r="C14" s="168" t="s">
        <v>5480</v>
      </c>
      <c r="D14" s="143">
        <v>2000400036</v>
      </c>
      <c r="E14" s="146" t="s">
        <v>6620</v>
      </c>
      <c r="F14" s="146" t="s">
        <v>4962</v>
      </c>
      <c r="G14" s="146" t="s">
        <v>6621</v>
      </c>
      <c r="H14" s="145" t="s">
        <v>6622</v>
      </c>
      <c r="I14" s="147">
        <v>3500</v>
      </c>
      <c r="J14" s="147">
        <v>-1557.26</v>
      </c>
      <c r="K14" s="147">
        <v>1942.74</v>
      </c>
    </row>
    <row r="15" spans="1:11" x14ac:dyDescent="0.35">
      <c r="A15" s="143">
        <v>10</v>
      </c>
      <c r="B15" s="143">
        <v>2000400036</v>
      </c>
      <c r="C15" s="168" t="s">
        <v>5480</v>
      </c>
      <c r="D15" s="143">
        <v>2000400036</v>
      </c>
      <c r="E15" s="146" t="s">
        <v>6623</v>
      </c>
      <c r="F15" s="146" t="s">
        <v>4962</v>
      </c>
      <c r="G15" s="146" t="s">
        <v>6621</v>
      </c>
      <c r="H15" s="145" t="s">
        <v>6624</v>
      </c>
      <c r="I15" s="147">
        <v>2100</v>
      </c>
      <c r="J15" s="147">
        <v>-934.36</v>
      </c>
      <c r="K15" s="147">
        <v>1165.6400000000001</v>
      </c>
    </row>
    <row r="16" spans="1:11" x14ac:dyDescent="0.35">
      <c r="A16" s="143">
        <v>11</v>
      </c>
      <c r="B16" s="143">
        <v>2000400036</v>
      </c>
      <c r="C16" s="168" t="s">
        <v>5480</v>
      </c>
      <c r="D16" s="143">
        <v>2000400036</v>
      </c>
      <c r="E16" s="146" t="s">
        <v>6625</v>
      </c>
      <c r="F16" s="146" t="s">
        <v>4962</v>
      </c>
      <c r="G16" s="146" t="s">
        <v>6621</v>
      </c>
      <c r="H16" s="145" t="s">
        <v>6626</v>
      </c>
      <c r="I16" s="147">
        <v>4900</v>
      </c>
      <c r="J16" s="147">
        <v>-2180.17</v>
      </c>
      <c r="K16" s="147">
        <v>2719.83</v>
      </c>
    </row>
    <row r="17" spans="1:11" x14ac:dyDescent="0.35">
      <c r="A17" s="143">
        <v>12</v>
      </c>
      <c r="B17" s="143">
        <v>2000400036</v>
      </c>
      <c r="C17" s="168" t="s">
        <v>5480</v>
      </c>
      <c r="D17" s="143">
        <v>2000400036</v>
      </c>
      <c r="E17" s="146" t="s">
        <v>6627</v>
      </c>
      <c r="F17" s="146" t="s">
        <v>4962</v>
      </c>
      <c r="G17" s="146" t="s">
        <v>6628</v>
      </c>
      <c r="H17" s="145" t="s">
        <v>6629</v>
      </c>
      <c r="I17" s="147">
        <v>10600</v>
      </c>
      <c r="J17" s="147">
        <v>-3159.67</v>
      </c>
      <c r="K17" s="147">
        <v>7440.33</v>
      </c>
    </row>
    <row r="18" spans="1:11" x14ac:dyDescent="0.35">
      <c r="A18" s="143">
        <v>13</v>
      </c>
      <c r="B18" s="143">
        <v>2000400063</v>
      </c>
      <c r="C18" s="168" t="s">
        <v>6525</v>
      </c>
      <c r="D18" s="143">
        <v>2000400063</v>
      </c>
      <c r="E18" s="146" t="s">
        <v>6526</v>
      </c>
      <c r="F18" s="146" t="s">
        <v>4962</v>
      </c>
      <c r="G18" s="146" t="s">
        <v>1220</v>
      </c>
      <c r="H18" s="145" t="s">
        <v>6527</v>
      </c>
      <c r="I18" s="147">
        <v>20000</v>
      </c>
      <c r="J18" s="147">
        <v>-482.2</v>
      </c>
      <c r="K18" s="147">
        <v>19517.8</v>
      </c>
    </row>
    <row r="19" spans="1:11" x14ac:dyDescent="0.35">
      <c r="A19" s="143">
        <v>14</v>
      </c>
      <c r="B19" s="143">
        <v>2000400063</v>
      </c>
      <c r="C19" s="168" t="s">
        <v>6525</v>
      </c>
      <c r="D19" s="143">
        <v>2000400063</v>
      </c>
      <c r="E19" s="146" t="s">
        <v>6528</v>
      </c>
      <c r="F19" s="146" t="s">
        <v>4962</v>
      </c>
      <c r="G19" s="146" t="s">
        <v>1220</v>
      </c>
      <c r="H19" s="145" t="s">
        <v>6529</v>
      </c>
      <c r="I19" s="147">
        <v>11700</v>
      </c>
      <c r="J19" s="147">
        <v>-282.08</v>
      </c>
      <c r="K19" s="147">
        <v>11417.92</v>
      </c>
    </row>
    <row r="20" spans="1:11" x14ac:dyDescent="0.35">
      <c r="A20" s="143">
        <v>15</v>
      </c>
      <c r="B20" s="143">
        <v>2000400063</v>
      </c>
      <c r="C20" s="168" t="s">
        <v>6525</v>
      </c>
      <c r="D20" s="143">
        <v>2000400063</v>
      </c>
      <c r="E20" s="146" t="s">
        <v>6530</v>
      </c>
      <c r="F20" s="146" t="s">
        <v>4962</v>
      </c>
      <c r="G20" s="146" t="s">
        <v>1220</v>
      </c>
      <c r="H20" s="145" t="s">
        <v>6531</v>
      </c>
      <c r="I20" s="147">
        <v>18000</v>
      </c>
      <c r="J20" s="147">
        <v>-433.97</v>
      </c>
      <c r="K20" s="147">
        <v>17566.03</v>
      </c>
    </row>
    <row r="21" spans="1:11" x14ac:dyDescent="0.35">
      <c r="A21" s="143">
        <v>16</v>
      </c>
      <c r="B21" s="143">
        <v>2000400063</v>
      </c>
      <c r="C21" s="168" t="s">
        <v>6525</v>
      </c>
      <c r="D21" s="143">
        <v>2000400063</v>
      </c>
      <c r="E21" s="146" t="s">
        <v>6532</v>
      </c>
      <c r="F21" s="146" t="s">
        <v>4962</v>
      </c>
      <c r="G21" s="146" t="s">
        <v>1220</v>
      </c>
      <c r="H21" s="145" t="s">
        <v>6533</v>
      </c>
      <c r="I21" s="147">
        <v>1500</v>
      </c>
      <c r="J21" s="147">
        <v>-36.159999999999997</v>
      </c>
      <c r="K21" s="147">
        <v>1463.84</v>
      </c>
    </row>
    <row r="22" spans="1:11" x14ac:dyDescent="0.35">
      <c r="A22" s="143">
        <v>17</v>
      </c>
      <c r="B22" s="143">
        <v>2000400063</v>
      </c>
      <c r="C22" s="168" t="s">
        <v>6525</v>
      </c>
      <c r="D22" s="143">
        <v>2000400063</v>
      </c>
      <c r="E22" s="146" t="s">
        <v>6534</v>
      </c>
      <c r="F22" s="146" t="s">
        <v>4962</v>
      </c>
      <c r="G22" s="146" t="s">
        <v>1220</v>
      </c>
      <c r="H22" s="145" t="s">
        <v>6535</v>
      </c>
      <c r="I22" s="147">
        <v>10000</v>
      </c>
      <c r="J22" s="147">
        <v>-241.1</v>
      </c>
      <c r="K22" s="147">
        <v>9758.9</v>
      </c>
    </row>
    <row r="23" spans="1:11" x14ac:dyDescent="0.35">
      <c r="A23" s="143">
        <v>18</v>
      </c>
      <c r="B23" s="143">
        <v>2000400097</v>
      </c>
      <c r="C23" s="168" t="s">
        <v>6379</v>
      </c>
      <c r="D23" s="143">
        <v>2000400097</v>
      </c>
      <c r="E23" s="146" t="s">
        <v>6653</v>
      </c>
      <c r="F23" s="146" t="s">
        <v>4962</v>
      </c>
      <c r="G23" s="146" t="s">
        <v>2311</v>
      </c>
      <c r="H23" s="145" t="s">
        <v>6654</v>
      </c>
      <c r="I23" s="147">
        <v>10100</v>
      </c>
      <c r="J23" s="147">
        <v>-4466.1400000000003</v>
      </c>
      <c r="K23" s="147">
        <v>5633.86</v>
      </c>
    </row>
    <row r="24" spans="1:11" x14ac:dyDescent="0.35">
      <c r="A24" s="143">
        <v>19</v>
      </c>
      <c r="B24" s="143">
        <v>2000400097</v>
      </c>
      <c r="C24" s="168" t="s">
        <v>6379</v>
      </c>
      <c r="D24" s="143">
        <v>2000400097</v>
      </c>
      <c r="E24" s="146" t="s">
        <v>6655</v>
      </c>
      <c r="F24" s="146" t="s">
        <v>4962</v>
      </c>
      <c r="G24" s="146" t="s">
        <v>2311</v>
      </c>
      <c r="H24" s="145" t="s">
        <v>6656</v>
      </c>
      <c r="I24" s="147">
        <v>17200</v>
      </c>
      <c r="J24" s="147">
        <v>-7605.7</v>
      </c>
      <c r="K24" s="147">
        <v>9594.2999999999993</v>
      </c>
    </row>
    <row r="25" spans="1:11" x14ac:dyDescent="0.35">
      <c r="A25" s="143">
        <v>20</v>
      </c>
      <c r="B25" s="143">
        <v>2000400097</v>
      </c>
      <c r="C25" s="168" t="s">
        <v>6379</v>
      </c>
      <c r="D25" s="143">
        <v>2000400097</v>
      </c>
      <c r="E25" s="146" t="s">
        <v>6657</v>
      </c>
      <c r="F25" s="146" t="s">
        <v>4962</v>
      </c>
      <c r="G25" s="146" t="s">
        <v>2311</v>
      </c>
      <c r="H25" s="145" t="s">
        <v>6658</v>
      </c>
      <c r="I25" s="147">
        <v>5500</v>
      </c>
      <c r="J25" s="147">
        <v>-2432.0500000000002</v>
      </c>
      <c r="K25" s="147">
        <v>3067.95</v>
      </c>
    </row>
    <row r="26" spans="1:11" x14ac:dyDescent="0.35">
      <c r="A26" s="143">
        <v>21</v>
      </c>
      <c r="B26" s="143">
        <v>2000400109</v>
      </c>
      <c r="C26" s="168" t="s">
        <v>6448</v>
      </c>
      <c r="D26" s="143">
        <v>2000400109</v>
      </c>
      <c r="E26" s="146" t="s">
        <v>6449</v>
      </c>
      <c r="F26" s="146" t="s">
        <v>4962</v>
      </c>
      <c r="G26" s="146" t="s">
        <v>365</v>
      </c>
      <c r="H26" s="145" t="s">
        <v>6450</v>
      </c>
      <c r="I26" s="147">
        <v>28000</v>
      </c>
      <c r="J26" s="147">
        <v>-5651.14</v>
      </c>
      <c r="K26" s="147">
        <v>22348.86</v>
      </c>
    </row>
    <row r="27" spans="1:11" x14ac:dyDescent="0.35">
      <c r="A27" s="143">
        <v>22</v>
      </c>
      <c r="B27" s="143">
        <v>2000400109</v>
      </c>
      <c r="C27" s="168" t="s">
        <v>6448</v>
      </c>
      <c r="D27" s="143">
        <v>2000400109</v>
      </c>
      <c r="E27" s="146" t="s">
        <v>6451</v>
      </c>
      <c r="F27" s="146" t="s">
        <v>4962</v>
      </c>
      <c r="G27" s="146" t="s">
        <v>365</v>
      </c>
      <c r="H27" s="145" t="s">
        <v>6452</v>
      </c>
      <c r="I27" s="147">
        <v>29000</v>
      </c>
      <c r="J27" s="147">
        <v>-5852.97</v>
      </c>
      <c r="K27" s="147">
        <v>23147.03</v>
      </c>
    </row>
    <row r="28" spans="1:11" x14ac:dyDescent="0.35">
      <c r="A28" s="143">
        <v>23</v>
      </c>
      <c r="B28" s="143">
        <v>2000400109</v>
      </c>
      <c r="C28" s="168" t="s">
        <v>6448</v>
      </c>
      <c r="D28" s="143">
        <v>2000400109</v>
      </c>
      <c r="E28" s="146" t="s">
        <v>6453</v>
      </c>
      <c r="F28" s="146" t="s">
        <v>4962</v>
      </c>
      <c r="G28" s="146" t="s">
        <v>365</v>
      </c>
      <c r="H28" s="145" t="s">
        <v>6454</v>
      </c>
      <c r="I28" s="147">
        <v>10000</v>
      </c>
      <c r="J28" s="147">
        <v>-2018.27</v>
      </c>
      <c r="K28" s="147">
        <v>7981.73</v>
      </c>
    </row>
    <row r="29" spans="1:11" x14ac:dyDescent="0.35">
      <c r="A29" s="143">
        <v>24</v>
      </c>
      <c r="B29" s="143">
        <v>2000400114</v>
      </c>
      <c r="C29" s="168" t="s">
        <v>5919</v>
      </c>
      <c r="D29" s="143">
        <v>2000400114</v>
      </c>
      <c r="E29" s="146" t="s">
        <v>6433</v>
      </c>
      <c r="F29" s="146" t="s">
        <v>4962</v>
      </c>
      <c r="G29" s="146" t="s">
        <v>6434</v>
      </c>
      <c r="H29" s="145" t="s">
        <v>6435</v>
      </c>
      <c r="I29" s="147">
        <v>18000</v>
      </c>
      <c r="J29" s="147">
        <v>-17999</v>
      </c>
      <c r="K29" s="147">
        <v>1</v>
      </c>
    </row>
    <row r="30" spans="1:11" x14ac:dyDescent="0.35">
      <c r="A30" s="143">
        <v>25</v>
      </c>
      <c r="B30" s="143">
        <v>2000400114</v>
      </c>
      <c r="C30" s="168" t="s">
        <v>5919</v>
      </c>
      <c r="D30" s="143">
        <v>2000400114</v>
      </c>
      <c r="E30" s="146" t="s">
        <v>6436</v>
      </c>
      <c r="F30" s="146" t="s">
        <v>4962</v>
      </c>
      <c r="G30" s="146" t="s">
        <v>6437</v>
      </c>
      <c r="H30" s="145" t="s">
        <v>6438</v>
      </c>
      <c r="I30" s="147">
        <v>14500</v>
      </c>
      <c r="J30" s="147">
        <v>-655.48</v>
      </c>
      <c r="K30" s="147">
        <v>13844.52</v>
      </c>
    </row>
    <row r="31" spans="1:11" x14ac:dyDescent="0.35">
      <c r="A31" s="143">
        <v>26</v>
      </c>
      <c r="B31" s="143">
        <v>2000400114</v>
      </c>
      <c r="C31" s="168" t="s">
        <v>5919</v>
      </c>
      <c r="D31" s="143">
        <v>2000400114</v>
      </c>
      <c r="E31" s="146" t="s">
        <v>6439</v>
      </c>
      <c r="F31" s="146" t="s">
        <v>4962</v>
      </c>
      <c r="G31" s="146" t="s">
        <v>6437</v>
      </c>
      <c r="H31" s="145" t="s">
        <v>6438</v>
      </c>
      <c r="I31" s="147">
        <v>14500</v>
      </c>
      <c r="J31" s="147">
        <v>-655.48</v>
      </c>
      <c r="K31" s="147">
        <v>13844.52</v>
      </c>
    </row>
    <row r="32" spans="1:11" x14ac:dyDescent="0.35">
      <c r="A32" s="143">
        <v>27</v>
      </c>
      <c r="B32" s="143">
        <v>2000400114</v>
      </c>
      <c r="C32" s="168" t="s">
        <v>5919</v>
      </c>
      <c r="D32" s="143">
        <v>2000400114</v>
      </c>
      <c r="E32" s="146" t="s">
        <v>6440</v>
      </c>
      <c r="F32" s="146" t="s">
        <v>4962</v>
      </c>
      <c r="G32" s="146" t="s">
        <v>6437</v>
      </c>
      <c r="H32" s="145" t="s">
        <v>6441</v>
      </c>
      <c r="I32" s="147">
        <v>6000</v>
      </c>
      <c r="J32" s="147">
        <v>-271.23</v>
      </c>
      <c r="K32" s="147">
        <v>5728.77</v>
      </c>
    </row>
    <row r="33" spans="1:11" x14ac:dyDescent="0.35">
      <c r="A33" s="143">
        <v>28</v>
      </c>
      <c r="B33" s="143">
        <v>2000400122</v>
      </c>
      <c r="C33" s="168" t="s">
        <v>6536</v>
      </c>
      <c r="D33" s="143">
        <v>2000400122</v>
      </c>
      <c r="E33" s="146" t="s">
        <v>6537</v>
      </c>
      <c r="F33" s="146" t="s">
        <v>4962</v>
      </c>
      <c r="G33" s="146" t="s">
        <v>6538</v>
      </c>
      <c r="H33" s="145" t="s">
        <v>6539</v>
      </c>
      <c r="I33" s="147">
        <v>2990</v>
      </c>
      <c r="J33" s="147">
        <v>-350.6</v>
      </c>
      <c r="K33" s="147">
        <v>2639.4</v>
      </c>
    </row>
    <row r="34" spans="1:11" x14ac:dyDescent="0.35">
      <c r="A34" s="143">
        <v>29</v>
      </c>
      <c r="B34" s="143">
        <v>2000400122</v>
      </c>
      <c r="C34" s="168" t="s">
        <v>6536</v>
      </c>
      <c r="D34" s="143">
        <v>2000400122</v>
      </c>
      <c r="E34" s="146" t="s">
        <v>6540</v>
      </c>
      <c r="F34" s="146" t="s">
        <v>4962</v>
      </c>
      <c r="G34" s="146" t="s">
        <v>6538</v>
      </c>
      <c r="H34" s="145" t="s">
        <v>6539</v>
      </c>
      <c r="I34" s="147">
        <v>2990</v>
      </c>
      <c r="J34" s="147">
        <v>-350.6</v>
      </c>
      <c r="K34" s="147">
        <v>2639.4</v>
      </c>
    </row>
    <row r="35" spans="1:11" x14ac:dyDescent="0.35">
      <c r="A35" s="143">
        <v>30</v>
      </c>
      <c r="B35" s="143">
        <v>2000400122</v>
      </c>
      <c r="C35" s="168" t="s">
        <v>6536</v>
      </c>
      <c r="D35" s="143">
        <v>2000400122</v>
      </c>
      <c r="E35" s="146" t="s">
        <v>6541</v>
      </c>
      <c r="F35" s="146" t="s">
        <v>4962</v>
      </c>
      <c r="G35" s="146" t="s">
        <v>4416</v>
      </c>
      <c r="H35" s="145" t="s">
        <v>6542</v>
      </c>
      <c r="I35" s="147">
        <v>5000</v>
      </c>
      <c r="J35" s="147">
        <v>-441.1</v>
      </c>
      <c r="K35" s="147">
        <v>4558.8999999999996</v>
      </c>
    </row>
    <row r="36" spans="1:11" x14ac:dyDescent="0.35">
      <c r="A36" s="143">
        <v>31</v>
      </c>
      <c r="B36" s="143">
        <v>2000400122</v>
      </c>
      <c r="C36" s="168" t="s">
        <v>6536</v>
      </c>
      <c r="D36" s="143">
        <v>2000400122</v>
      </c>
      <c r="E36" s="146" t="s">
        <v>6543</v>
      </c>
      <c r="F36" s="146" t="s">
        <v>4962</v>
      </c>
      <c r="G36" s="146" t="s">
        <v>4416</v>
      </c>
      <c r="H36" s="145" t="s">
        <v>6544</v>
      </c>
      <c r="I36" s="147">
        <v>12400</v>
      </c>
      <c r="J36" s="147">
        <v>-1093.9100000000001</v>
      </c>
      <c r="K36" s="147">
        <v>11306.09</v>
      </c>
    </row>
    <row r="37" spans="1:11" x14ac:dyDescent="0.35">
      <c r="A37" s="143">
        <v>32</v>
      </c>
      <c r="B37" s="143">
        <v>2000400122</v>
      </c>
      <c r="C37" s="168" t="s">
        <v>6536</v>
      </c>
      <c r="D37" s="143">
        <v>2000400122</v>
      </c>
      <c r="E37" s="146" t="s">
        <v>6545</v>
      </c>
      <c r="F37" s="146" t="s">
        <v>4962</v>
      </c>
      <c r="G37" s="146" t="s">
        <v>4416</v>
      </c>
      <c r="H37" s="145" t="s">
        <v>6546</v>
      </c>
      <c r="I37" s="147">
        <v>7000</v>
      </c>
      <c r="J37" s="147">
        <v>-617.53</v>
      </c>
      <c r="K37" s="147">
        <v>6382.47</v>
      </c>
    </row>
    <row r="38" spans="1:11" x14ac:dyDescent="0.35">
      <c r="A38" s="143">
        <v>33</v>
      </c>
      <c r="B38" s="143">
        <v>2000400122</v>
      </c>
      <c r="C38" s="168" t="s">
        <v>6536</v>
      </c>
      <c r="D38" s="143">
        <v>2000400122</v>
      </c>
      <c r="E38" s="146" t="s">
        <v>6547</v>
      </c>
      <c r="F38" s="146" t="s">
        <v>4962</v>
      </c>
      <c r="G38" s="146" t="s">
        <v>4416</v>
      </c>
      <c r="H38" s="145" t="s">
        <v>6548</v>
      </c>
      <c r="I38" s="147">
        <v>14500</v>
      </c>
      <c r="J38" s="147">
        <v>-1279.17</v>
      </c>
      <c r="K38" s="147">
        <v>13220.83</v>
      </c>
    </row>
    <row r="39" spans="1:11" x14ac:dyDescent="0.35">
      <c r="A39" s="143">
        <v>34</v>
      </c>
      <c r="B39" s="143">
        <v>2000400125</v>
      </c>
      <c r="C39" s="168" t="s">
        <v>6455</v>
      </c>
      <c r="D39" s="143">
        <v>2000400125</v>
      </c>
      <c r="E39" s="146" t="s">
        <v>6456</v>
      </c>
      <c r="F39" s="146" t="s">
        <v>4962</v>
      </c>
      <c r="G39" s="146" t="s">
        <v>1263</v>
      </c>
      <c r="H39" s="145" t="s">
        <v>6457</v>
      </c>
      <c r="I39" s="147">
        <v>5000</v>
      </c>
      <c r="J39" s="147">
        <v>-694.06</v>
      </c>
      <c r="K39" s="147">
        <v>4305.9399999999996</v>
      </c>
    </row>
    <row r="40" spans="1:11" x14ac:dyDescent="0.35">
      <c r="A40" s="143">
        <v>35</v>
      </c>
      <c r="B40" s="143">
        <v>2000400125</v>
      </c>
      <c r="C40" s="168" t="s">
        <v>6455</v>
      </c>
      <c r="D40" s="143">
        <v>2000400125</v>
      </c>
      <c r="E40" s="146" t="s">
        <v>6458</v>
      </c>
      <c r="F40" s="146" t="s">
        <v>4962</v>
      </c>
      <c r="G40" s="146" t="s">
        <v>1263</v>
      </c>
      <c r="H40" s="145" t="s">
        <v>6457</v>
      </c>
      <c r="I40" s="147">
        <v>5000</v>
      </c>
      <c r="J40" s="147">
        <v>-694.06</v>
      </c>
      <c r="K40" s="147">
        <v>4305.9399999999996</v>
      </c>
    </row>
    <row r="41" spans="1:11" x14ac:dyDescent="0.35">
      <c r="A41" s="143">
        <v>36</v>
      </c>
      <c r="B41" s="143">
        <v>2000400125</v>
      </c>
      <c r="C41" s="168" t="s">
        <v>6455</v>
      </c>
      <c r="D41" s="143">
        <v>2000400125</v>
      </c>
      <c r="E41" s="146" t="s">
        <v>6459</v>
      </c>
      <c r="F41" s="146" t="s">
        <v>4962</v>
      </c>
      <c r="G41" s="146" t="s">
        <v>1263</v>
      </c>
      <c r="H41" s="145" t="s">
        <v>6460</v>
      </c>
      <c r="I41" s="147">
        <v>5300</v>
      </c>
      <c r="J41" s="147">
        <v>-300.08999999999997</v>
      </c>
      <c r="K41" s="147">
        <v>4999.91</v>
      </c>
    </row>
    <row r="42" spans="1:11" x14ac:dyDescent="0.35">
      <c r="A42" s="143">
        <v>37</v>
      </c>
      <c r="B42" s="143">
        <v>2000400125</v>
      </c>
      <c r="C42" s="168" t="s">
        <v>6455</v>
      </c>
      <c r="D42" s="143">
        <v>2000400125</v>
      </c>
      <c r="E42" s="146" t="s">
        <v>6461</v>
      </c>
      <c r="F42" s="146" t="s">
        <v>4962</v>
      </c>
      <c r="G42" s="146" t="s">
        <v>1263</v>
      </c>
      <c r="H42" s="145" t="s">
        <v>6460</v>
      </c>
      <c r="I42" s="147">
        <v>5300</v>
      </c>
      <c r="J42" s="147">
        <v>-300.08999999999997</v>
      </c>
      <c r="K42" s="147">
        <v>4999.91</v>
      </c>
    </row>
    <row r="43" spans="1:11" x14ac:dyDescent="0.35">
      <c r="A43" s="143">
        <v>38</v>
      </c>
      <c r="B43" s="143">
        <v>2000400125</v>
      </c>
      <c r="C43" s="168" t="s">
        <v>6455</v>
      </c>
      <c r="D43" s="143">
        <v>2000400125</v>
      </c>
      <c r="E43" s="146" t="s">
        <v>6462</v>
      </c>
      <c r="F43" s="146" t="s">
        <v>4962</v>
      </c>
      <c r="G43" s="146" t="s">
        <v>1263</v>
      </c>
      <c r="H43" s="145" t="s">
        <v>6463</v>
      </c>
      <c r="I43" s="147">
        <v>1500</v>
      </c>
      <c r="J43" s="147">
        <v>-208.22</v>
      </c>
      <c r="K43" s="147">
        <v>1291.78</v>
      </c>
    </row>
    <row r="44" spans="1:11" x14ac:dyDescent="0.35">
      <c r="A44" s="143">
        <v>39</v>
      </c>
      <c r="B44" s="143">
        <v>2000400125</v>
      </c>
      <c r="C44" s="168" t="s">
        <v>6455</v>
      </c>
      <c r="D44" s="143">
        <v>2000400125</v>
      </c>
      <c r="E44" s="146" t="s">
        <v>6464</v>
      </c>
      <c r="F44" s="146" t="s">
        <v>4962</v>
      </c>
      <c r="G44" s="146" t="s">
        <v>1263</v>
      </c>
      <c r="H44" s="145" t="s">
        <v>6463</v>
      </c>
      <c r="I44" s="147">
        <v>1500</v>
      </c>
      <c r="J44" s="147">
        <v>-208.22</v>
      </c>
      <c r="K44" s="147">
        <v>1291.78</v>
      </c>
    </row>
    <row r="45" spans="1:11" x14ac:dyDescent="0.35">
      <c r="A45" s="143">
        <v>40</v>
      </c>
      <c r="B45" s="143">
        <v>2000400125</v>
      </c>
      <c r="C45" s="168" t="s">
        <v>6455</v>
      </c>
      <c r="D45" s="143">
        <v>2000400125</v>
      </c>
      <c r="E45" s="146" t="s">
        <v>6465</v>
      </c>
      <c r="F45" s="146" t="s">
        <v>4962</v>
      </c>
      <c r="G45" s="146" t="s">
        <v>1263</v>
      </c>
      <c r="H45" s="145" t="s">
        <v>6463</v>
      </c>
      <c r="I45" s="147">
        <v>1500</v>
      </c>
      <c r="J45" s="147">
        <v>-208.22</v>
      </c>
      <c r="K45" s="147">
        <v>1291.78</v>
      </c>
    </row>
    <row r="46" spans="1:11" x14ac:dyDescent="0.35">
      <c r="A46" s="143">
        <v>41</v>
      </c>
      <c r="B46" s="143">
        <v>2000400125</v>
      </c>
      <c r="C46" s="168" t="s">
        <v>6455</v>
      </c>
      <c r="D46" s="143">
        <v>2000400125</v>
      </c>
      <c r="E46" s="146" t="s">
        <v>6466</v>
      </c>
      <c r="F46" s="146" t="s">
        <v>4962</v>
      </c>
      <c r="G46" s="146" t="s">
        <v>1263</v>
      </c>
      <c r="H46" s="145" t="s">
        <v>6463</v>
      </c>
      <c r="I46" s="147">
        <v>1500</v>
      </c>
      <c r="J46" s="147">
        <v>-208.22</v>
      </c>
      <c r="K46" s="147">
        <v>1291.78</v>
      </c>
    </row>
    <row r="47" spans="1:11" x14ac:dyDescent="0.35">
      <c r="A47" s="143">
        <v>42</v>
      </c>
      <c r="B47" s="143">
        <v>2000400125</v>
      </c>
      <c r="C47" s="168" t="s">
        <v>6455</v>
      </c>
      <c r="D47" s="143">
        <v>2000400125</v>
      </c>
      <c r="E47" s="146" t="s">
        <v>6467</v>
      </c>
      <c r="F47" s="146" t="s">
        <v>4962</v>
      </c>
      <c r="G47" s="146" t="s">
        <v>1263</v>
      </c>
      <c r="H47" s="145" t="s">
        <v>6468</v>
      </c>
      <c r="I47" s="147">
        <v>6000</v>
      </c>
      <c r="J47" s="147">
        <v>-832.88</v>
      </c>
      <c r="K47" s="147">
        <v>5167.12</v>
      </c>
    </row>
    <row r="48" spans="1:11" x14ac:dyDescent="0.35">
      <c r="A48" s="143">
        <v>43</v>
      </c>
      <c r="B48" s="143">
        <v>2000400125</v>
      </c>
      <c r="C48" s="168" t="s">
        <v>6455</v>
      </c>
      <c r="D48" s="143">
        <v>2000400125</v>
      </c>
      <c r="E48" s="146" t="s">
        <v>6469</v>
      </c>
      <c r="F48" s="146" t="s">
        <v>4962</v>
      </c>
      <c r="G48" s="146" t="s">
        <v>1263</v>
      </c>
      <c r="H48" s="145" t="s">
        <v>6468</v>
      </c>
      <c r="I48" s="147">
        <v>6000</v>
      </c>
      <c r="J48" s="147">
        <v>-832.88</v>
      </c>
      <c r="K48" s="147">
        <v>5167.12</v>
      </c>
    </row>
    <row r="49" spans="1:11" x14ac:dyDescent="0.35">
      <c r="A49" s="143">
        <v>44</v>
      </c>
      <c r="B49" s="143">
        <v>2000400125</v>
      </c>
      <c r="C49" s="168" t="s">
        <v>6455</v>
      </c>
      <c r="D49" s="143">
        <v>2000400125</v>
      </c>
      <c r="E49" s="146" t="s">
        <v>6470</v>
      </c>
      <c r="F49" s="146" t="s">
        <v>4962</v>
      </c>
      <c r="G49" s="146" t="s">
        <v>1263</v>
      </c>
      <c r="H49" s="145" t="s">
        <v>6468</v>
      </c>
      <c r="I49" s="147">
        <v>6000</v>
      </c>
      <c r="J49" s="147">
        <v>-832.88</v>
      </c>
      <c r="K49" s="147">
        <v>5167.12</v>
      </c>
    </row>
    <row r="50" spans="1:11" x14ac:dyDescent="0.35">
      <c r="A50" s="143">
        <v>45</v>
      </c>
      <c r="B50" s="143">
        <v>2000400125</v>
      </c>
      <c r="C50" s="168" t="s">
        <v>6455</v>
      </c>
      <c r="D50" s="143">
        <v>2000400125</v>
      </c>
      <c r="E50" s="146" t="s">
        <v>6471</v>
      </c>
      <c r="F50" s="146" t="s">
        <v>4962</v>
      </c>
      <c r="G50" s="146" t="s">
        <v>1263</v>
      </c>
      <c r="H50" s="145" t="s">
        <v>6468</v>
      </c>
      <c r="I50" s="147">
        <v>6000</v>
      </c>
      <c r="J50" s="147">
        <v>-832.88</v>
      </c>
      <c r="K50" s="147">
        <v>5167.12</v>
      </c>
    </row>
    <row r="51" spans="1:11" x14ac:dyDescent="0.35">
      <c r="A51" s="143">
        <v>46</v>
      </c>
      <c r="B51" s="143">
        <v>2000400371</v>
      </c>
      <c r="C51" s="168" t="s">
        <v>5291</v>
      </c>
      <c r="D51" s="143">
        <v>2000400372</v>
      </c>
      <c r="E51" s="146" t="s">
        <v>6499</v>
      </c>
      <c r="F51" s="146" t="s">
        <v>4962</v>
      </c>
      <c r="G51" s="146" t="s">
        <v>4905</v>
      </c>
      <c r="H51" s="145" t="s">
        <v>6500</v>
      </c>
      <c r="I51" s="147">
        <v>5300</v>
      </c>
      <c r="J51" s="147">
        <v>-5299</v>
      </c>
      <c r="K51" s="147">
        <v>1</v>
      </c>
    </row>
    <row r="52" spans="1:11" x14ac:dyDescent="0.35">
      <c r="A52" s="143">
        <v>47</v>
      </c>
      <c r="B52" s="143">
        <v>2000400520</v>
      </c>
      <c r="C52" s="168" t="s">
        <v>5840</v>
      </c>
      <c r="D52" s="143">
        <v>2000400520</v>
      </c>
      <c r="E52" s="146" t="s">
        <v>6430</v>
      </c>
      <c r="F52" s="146" t="s">
        <v>4962</v>
      </c>
      <c r="G52" s="146" t="s">
        <v>6431</v>
      </c>
      <c r="H52" s="145" t="s">
        <v>6432</v>
      </c>
      <c r="I52" s="147">
        <v>8000</v>
      </c>
      <c r="J52" s="147">
        <v>-7999</v>
      </c>
      <c r="K52" s="147">
        <v>1</v>
      </c>
    </row>
    <row r="53" spans="1:11" x14ac:dyDescent="0.35">
      <c r="A53" s="143">
        <v>48</v>
      </c>
      <c r="B53" s="143">
        <v>2000400528</v>
      </c>
      <c r="C53" s="168" t="s">
        <v>6407</v>
      </c>
      <c r="D53" s="143">
        <v>2000400528</v>
      </c>
      <c r="E53" s="146" t="s">
        <v>6704</v>
      </c>
      <c r="F53" s="146" t="s">
        <v>4962</v>
      </c>
      <c r="G53" s="146" t="s">
        <v>6409</v>
      </c>
      <c r="H53" s="145" t="s">
        <v>6483</v>
      </c>
      <c r="I53" s="147">
        <v>30000</v>
      </c>
      <c r="J53" s="147">
        <v>-28265.75</v>
      </c>
      <c r="K53" s="147">
        <v>1734.25</v>
      </c>
    </row>
    <row r="54" spans="1:11" x14ac:dyDescent="0.35">
      <c r="A54" s="143">
        <v>49</v>
      </c>
      <c r="B54" s="143">
        <v>2000400528</v>
      </c>
      <c r="C54" s="168" t="s">
        <v>6407</v>
      </c>
      <c r="D54" s="143">
        <v>2000400528</v>
      </c>
      <c r="E54" s="146" t="s">
        <v>6705</v>
      </c>
      <c r="F54" s="146" t="s">
        <v>4962</v>
      </c>
      <c r="G54" s="146" t="s">
        <v>6409</v>
      </c>
      <c r="H54" s="145" t="s">
        <v>6483</v>
      </c>
      <c r="I54" s="147">
        <v>9400</v>
      </c>
      <c r="J54" s="147">
        <v>-8856.6</v>
      </c>
      <c r="K54" s="147">
        <v>543.4</v>
      </c>
    </row>
    <row r="55" spans="1:11" x14ac:dyDescent="0.35">
      <c r="A55" s="143">
        <v>50</v>
      </c>
      <c r="B55" s="143">
        <v>2000400528</v>
      </c>
      <c r="C55" s="168" t="s">
        <v>6407</v>
      </c>
      <c r="D55" s="143">
        <v>2000400528</v>
      </c>
      <c r="E55" s="146" t="s">
        <v>6706</v>
      </c>
      <c r="F55" s="146" t="s">
        <v>4962</v>
      </c>
      <c r="G55" s="146" t="s">
        <v>6409</v>
      </c>
      <c r="H55" s="145" t="s">
        <v>6483</v>
      </c>
      <c r="I55" s="147">
        <v>11000</v>
      </c>
      <c r="J55" s="147">
        <v>-10364.11</v>
      </c>
      <c r="K55" s="147">
        <v>635.89</v>
      </c>
    </row>
    <row r="56" spans="1:11" x14ac:dyDescent="0.35">
      <c r="A56" s="143">
        <v>51</v>
      </c>
      <c r="B56" s="143">
        <v>2000400528</v>
      </c>
      <c r="C56" s="168" t="s">
        <v>6407</v>
      </c>
      <c r="D56" s="143">
        <v>2000400528</v>
      </c>
      <c r="E56" s="146" t="s">
        <v>6707</v>
      </c>
      <c r="F56" s="146" t="s">
        <v>4962</v>
      </c>
      <c r="G56" s="146" t="s">
        <v>6409</v>
      </c>
      <c r="H56" s="145" t="s">
        <v>6483</v>
      </c>
      <c r="I56" s="147">
        <v>11200</v>
      </c>
      <c r="J56" s="147">
        <v>-10552.55</v>
      </c>
      <c r="K56" s="147">
        <v>647.45000000000005</v>
      </c>
    </row>
    <row r="57" spans="1:11" x14ac:dyDescent="0.35">
      <c r="A57" s="143">
        <v>52</v>
      </c>
      <c r="B57" s="143">
        <v>2000400528</v>
      </c>
      <c r="C57" s="168" t="s">
        <v>6407</v>
      </c>
      <c r="D57" s="143">
        <v>2000400528</v>
      </c>
      <c r="E57" s="146" t="s">
        <v>6708</v>
      </c>
      <c r="F57" s="146" t="s">
        <v>4962</v>
      </c>
      <c r="G57" s="146" t="s">
        <v>5203</v>
      </c>
      <c r="H57" s="145" t="s">
        <v>6618</v>
      </c>
      <c r="I57" s="147">
        <v>18000</v>
      </c>
      <c r="J57" s="147">
        <v>-10656.97</v>
      </c>
      <c r="K57" s="147">
        <v>7343.03</v>
      </c>
    </row>
    <row r="58" spans="1:11" x14ac:dyDescent="0.35">
      <c r="A58" s="143">
        <v>53</v>
      </c>
      <c r="B58" s="143">
        <v>2000400528</v>
      </c>
      <c r="C58" s="168" t="s">
        <v>6407</v>
      </c>
      <c r="D58" s="143">
        <v>2000400528</v>
      </c>
      <c r="E58" s="146" t="s">
        <v>6709</v>
      </c>
      <c r="F58" s="146" t="s">
        <v>4962</v>
      </c>
      <c r="G58" s="146" t="s">
        <v>5203</v>
      </c>
      <c r="H58" s="145" t="s">
        <v>6618</v>
      </c>
      <c r="I58" s="147">
        <v>15000</v>
      </c>
      <c r="J58" s="147">
        <v>-8880.81</v>
      </c>
      <c r="K58" s="147">
        <v>6119.19</v>
      </c>
    </row>
    <row r="59" spans="1:11" x14ac:dyDescent="0.35">
      <c r="A59" s="143">
        <v>54</v>
      </c>
      <c r="B59" s="143">
        <v>2000400528</v>
      </c>
      <c r="C59" s="168" t="s">
        <v>6407</v>
      </c>
      <c r="D59" s="143">
        <v>2000400528</v>
      </c>
      <c r="E59" s="146" t="s">
        <v>6710</v>
      </c>
      <c r="F59" s="146" t="s">
        <v>4962</v>
      </c>
      <c r="G59" s="146" t="s">
        <v>5203</v>
      </c>
      <c r="H59" s="145" t="s">
        <v>6675</v>
      </c>
      <c r="I59" s="147">
        <v>9300</v>
      </c>
      <c r="J59" s="147">
        <v>-5506.1</v>
      </c>
      <c r="K59" s="147">
        <v>3793.9</v>
      </c>
    </row>
    <row r="60" spans="1:11" x14ac:dyDescent="0.35">
      <c r="A60" s="143">
        <v>55</v>
      </c>
      <c r="B60" s="143">
        <v>2000400528</v>
      </c>
      <c r="C60" s="168" t="s">
        <v>6407</v>
      </c>
      <c r="D60" s="143">
        <v>2000400528</v>
      </c>
      <c r="E60" s="146" t="s">
        <v>6711</v>
      </c>
      <c r="F60" s="146" t="s">
        <v>4962</v>
      </c>
      <c r="G60" s="146" t="s">
        <v>5203</v>
      </c>
      <c r="H60" s="145" t="s">
        <v>6712</v>
      </c>
      <c r="I60" s="147">
        <v>16600</v>
      </c>
      <c r="J60" s="147">
        <v>-9828.1</v>
      </c>
      <c r="K60" s="147">
        <v>6771.9</v>
      </c>
    </row>
    <row r="61" spans="1:11" x14ac:dyDescent="0.35">
      <c r="A61" s="143">
        <v>56</v>
      </c>
      <c r="B61" s="143">
        <v>2000400528</v>
      </c>
      <c r="C61" s="168" t="s">
        <v>6407</v>
      </c>
      <c r="D61" s="143">
        <v>2000400528</v>
      </c>
      <c r="E61" s="146" t="s">
        <v>6713</v>
      </c>
      <c r="F61" s="146" t="s">
        <v>4962</v>
      </c>
      <c r="G61" s="146" t="s">
        <v>5203</v>
      </c>
      <c r="H61" s="145" t="s">
        <v>6629</v>
      </c>
      <c r="I61" s="147">
        <v>16500</v>
      </c>
      <c r="J61" s="147">
        <v>-9768.89</v>
      </c>
      <c r="K61" s="147">
        <v>6731.11</v>
      </c>
    </row>
    <row r="62" spans="1:11" x14ac:dyDescent="0.35">
      <c r="A62" s="143">
        <v>57</v>
      </c>
      <c r="B62" s="143">
        <v>2000400528</v>
      </c>
      <c r="C62" s="168" t="s">
        <v>6407</v>
      </c>
      <c r="D62" s="143">
        <v>2000400528</v>
      </c>
      <c r="E62" s="146" t="s">
        <v>6714</v>
      </c>
      <c r="F62" s="146" t="s">
        <v>4962</v>
      </c>
      <c r="G62" s="146" t="s">
        <v>5203</v>
      </c>
      <c r="H62" s="145" t="s">
        <v>6539</v>
      </c>
      <c r="I62" s="147">
        <v>9500</v>
      </c>
      <c r="J62" s="147">
        <v>-5624.52</v>
      </c>
      <c r="K62" s="147">
        <v>3875.48</v>
      </c>
    </row>
    <row r="63" spans="1:11" x14ac:dyDescent="0.35">
      <c r="A63" s="143">
        <v>58</v>
      </c>
      <c r="B63" s="143">
        <v>2000400528</v>
      </c>
      <c r="C63" s="168" t="s">
        <v>6407</v>
      </c>
      <c r="D63" s="143">
        <v>2000400528</v>
      </c>
      <c r="E63" s="146" t="s">
        <v>6715</v>
      </c>
      <c r="F63" s="146" t="s">
        <v>4962</v>
      </c>
      <c r="G63" s="146" t="s">
        <v>6716</v>
      </c>
      <c r="H63" s="145" t="s">
        <v>6717</v>
      </c>
      <c r="I63" s="147">
        <v>15200</v>
      </c>
      <c r="J63" s="147">
        <v>-7329.32</v>
      </c>
      <c r="K63" s="147">
        <v>7870.68</v>
      </c>
    </row>
    <row r="64" spans="1:11" x14ac:dyDescent="0.35">
      <c r="A64" s="143">
        <v>59</v>
      </c>
      <c r="B64" s="143">
        <v>2000400529</v>
      </c>
      <c r="C64" s="168" t="s">
        <v>6410</v>
      </c>
      <c r="D64" s="143">
        <v>2000400529</v>
      </c>
      <c r="E64" s="146" t="s">
        <v>6718</v>
      </c>
      <c r="F64" s="146" t="s">
        <v>4962</v>
      </c>
      <c r="G64" s="146" t="s">
        <v>5438</v>
      </c>
      <c r="H64" s="145" t="s">
        <v>6719</v>
      </c>
      <c r="I64" s="147">
        <v>177400</v>
      </c>
      <c r="J64" s="147">
        <v>-177399</v>
      </c>
      <c r="K64" s="147">
        <v>1</v>
      </c>
    </row>
    <row r="65" spans="1:11" x14ac:dyDescent="0.35">
      <c r="A65" s="143">
        <v>60</v>
      </c>
      <c r="B65" s="143">
        <v>2000400529</v>
      </c>
      <c r="C65" s="168" t="s">
        <v>6410</v>
      </c>
      <c r="D65" s="143">
        <v>2000400529</v>
      </c>
      <c r="E65" s="146" t="s">
        <v>6720</v>
      </c>
      <c r="F65" s="146" t="s">
        <v>4962</v>
      </c>
      <c r="G65" s="146" t="s">
        <v>127</v>
      </c>
      <c r="H65" s="145" t="s">
        <v>6721</v>
      </c>
      <c r="I65" s="147">
        <v>22000</v>
      </c>
      <c r="J65" s="147">
        <v>-3114.15</v>
      </c>
      <c r="K65" s="147">
        <v>18885.849999999999</v>
      </c>
    </row>
    <row r="66" spans="1:11" x14ac:dyDescent="0.35">
      <c r="A66" s="143">
        <v>61</v>
      </c>
      <c r="B66" s="143">
        <v>2000400529</v>
      </c>
      <c r="C66" s="168" t="s">
        <v>6410</v>
      </c>
      <c r="D66" s="143">
        <v>2000400529</v>
      </c>
      <c r="E66" s="146" t="s">
        <v>6722</v>
      </c>
      <c r="F66" s="146" t="s">
        <v>4962</v>
      </c>
      <c r="G66" s="146" t="s">
        <v>127</v>
      </c>
      <c r="H66" s="145" t="s">
        <v>6723</v>
      </c>
      <c r="I66" s="147">
        <v>18000</v>
      </c>
      <c r="J66" s="147">
        <v>-2547.9499999999998</v>
      </c>
      <c r="K66" s="147">
        <v>15452.05</v>
      </c>
    </row>
    <row r="67" spans="1:11" x14ac:dyDescent="0.35">
      <c r="A67" s="143">
        <v>62</v>
      </c>
      <c r="B67" s="143">
        <v>2000400531</v>
      </c>
      <c r="C67" s="168" t="s">
        <v>6512</v>
      </c>
      <c r="D67" s="143">
        <v>2000400531</v>
      </c>
      <c r="E67" s="146" t="s">
        <v>6513</v>
      </c>
      <c r="F67" s="146" t="s">
        <v>4962</v>
      </c>
      <c r="G67" s="146" t="s">
        <v>6514</v>
      </c>
      <c r="H67" s="145" t="s">
        <v>6515</v>
      </c>
      <c r="I67" s="147">
        <v>2600</v>
      </c>
      <c r="J67" s="147">
        <v>-479.04</v>
      </c>
      <c r="K67" s="147">
        <v>2120.96</v>
      </c>
    </row>
    <row r="68" spans="1:11" x14ac:dyDescent="0.35">
      <c r="A68" s="143">
        <v>63</v>
      </c>
      <c r="B68" s="143">
        <v>2000400531</v>
      </c>
      <c r="C68" s="168" t="s">
        <v>6512</v>
      </c>
      <c r="D68" s="143">
        <v>2000400531</v>
      </c>
      <c r="E68" s="146" t="s">
        <v>6516</v>
      </c>
      <c r="F68" s="146" t="s">
        <v>4962</v>
      </c>
      <c r="G68" s="146" t="s">
        <v>6514</v>
      </c>
      <c r="H68" s="145" t="s">
        <v>6517</v>
      </c>
      <c r="I68" s="147">
        <v>2500</v>
      </c>
      <c r="J68" s="147">
        <v>-460.62</v>
      </c>
      <c r="K68" s="147">
        <v>2039.38</v>
      </c>
    </row>
    <row r="69" spans="1:11" x14ac:dyDescent="0.35">
      <c r="A69" s="143">
        <v>64</v>
      </c>
      <c r="B69" s="143">
        <v>2000400531</v>
      </c>
      <c r="C69" s="168" t="s">
        <v>6512</v>
      </c>
      <c r="D69" s="143">
        <v>2000400531</v>
      </c>
      <c r="E69" s="146" t="s">
        <v>6518</v>
      </c>
      <c r="F69" s="146" t="s">
        <v>4962</v>
      </c>
      <c r="G69" s="146" t="s">
        <v>6514</v>
      </c>
      <c r="H69" s="145" t="s">
        <v>6452</v>
      </c>
      <c r="I69" s="147">
        <v>3550</v>
      </c>
      <c r="J69" s="147">
        <v>-523.26</v>
      </c>
      <c r="K69" s="147">
        <v>3026.74</v>
      </c>
    </row>
    <row r="70" spans="1:11" x14ac:dyDescent="0.35">
      <c r="A70" s="143">
        <v>65</v>
      </c>
      <c r="B70" s="143">
        <v>2000400531</v>
      </c>
      <c r="C70" s="168" t="s">
        <v>6512</v>
      </c>
      <c r="D70" s="143">
        <v>2000400531</v>
      </c>
      <c r="E70" s="146" t="s">
        <v>6519</v>
      </c>
      <c r="F70" s="146" t="s">
        <v>4962</v>
      </c>
      <c r="G70" s="146" t="s">
        <v>6514</v>
      </c>
      <c r="H70" s="145" t="s">
        <v>6520</v>
      </c>
      <c r="I70" s="147">
        <v>11750</v>
      </c>
      <c r="J70" s="147">
        <v>-2164.9</v>
      </c>
      <c r="K70" s="147">
        <v>9585.1</v>
      </c>
    </row>
    <row r="71" spans="1:11" x14ac:dyDescent="0.35">
      <c r="A71" s="143">
        <v>66</v>
      </c>
      <c r="B71" s="143">
        <v>2000400531</v>
      </c>
      <c r="C71" s="168" t="s">
        <v>6512</v>
      </c>
      <c r="D71" s="143">
        <v>2000400531</v>
      </c>
      <c r="E71" s="146" t="s">
        <v>6521</v>
      </c>
      <c r="F71" s="146" t="s">
        <v>4962</v>
      </c>
      <c r="G71" s="146" t="s">
        <v>6514</v>
      </c>
      <c r="H71" s="145" t="s">
        <v>6522</v>
      </c>
      <c r="I71" s="147">
        <v>2600</v>
      </c>
      <c r="J71" s="147">
        <v>-479.04</v>
      </c>
      <c r="K71" s="147">
        <v>2120.96</v>
      </c>
    </row>
    <row r="72" spans="1:11" x14ac:dyDescent="0.35">
      <c r="A72" s="143">
        <v>67</v>
      </c>
      <c r="B72" s="143">
        <v>2000400531</v>
      </c>
      <c r="C72" s="168" t="s">
        <v>6512</v>
      </c>
      <c r="D72" s="143">
        <v>2000400531</v>
      </c>
      <c r="E72" s="146" t="s">
        <v>6523</v>
      </c>
      <c r="F72" s="146" t="s">
        <v>4962</v>
      </c>
      <c r="G72" s="146" t="s">
        <v>6514</v>
      </c>
      <c r="H72" s="145" t="s">
        <v>6524</v>
      </c>
      <c r="I72" s="147">
        <v>2350</v>
      </c>
      <c r="J72" s="147">
        <v>-432.98</v>
      </c>
      <c r="K72" s="147">
        <v>1917.02</v>
      </c>
    </row>
    <row r="73" spans="1:11" x14ac:dyDescent="0.35">
      <c r="A73" s="143">
        <v>68</v>
      </c>
      <c r="B73" s="143">
        <v>2000400532</v>
      </c>
      <c r="C73" s="168" t="s">
        <v>5505</v>
      </c>
      <c r="D73" s="143">
        <v>2000400532</v>
      </c>
      <c r="E73" s="146" t="s">
        <v>6684</v>
      </c>
      <c r="F73" s="146" t="s">
        <v>4962</v>
      </c>
      <c r="G73" s="146" t="s">
        <v>6685</v>
      </c>
      <c r="H73" s="145" t="s">
        <v>6686</v>
      </c>
      <c r="I73" s="147">
        <v>8760</v>
      </c>
      <c r="J73" s="147">
        <v>-8759</v>
      </c>
      <c r="K73" s="147">
        <v>1</v>
      </c>
    </row>
    <row r="74" spans="1:11" x14ac:dyDescent="0.35">
      <c r="A74" s="143">
        <v>69</v>
      </c>
      <c r="B74" s="143">
        <v>2000400532</v>
      </c>
      <c r="C74" s="168" t="s">
        <v>5505</v>
      </c>
      <c r="D74" s="143">
        <v>2000400532</v>
      </c>
      <c r="E74" s="146" t="s">
        <v>6687</v>
      </c>
      <c r="F74" s="146" t="s">
        <v>4962</v>
      </c>
      <c r="G74" s="146" t="s">
        <v>6685</v>
      </c>
      <c r="H74" s="145" t="s">
        <v>6675</v>
      </c>
      <c r="I74" s="147">
        <v>4230</v>
      </c>
      <c r="J74" s="147">
        <v>-4229</v>
      </c>
      <c r="K74" s="147">
        <v>1</v>
      </c>
    </row>
    <row r="75" spans="1:11" x14ac:dyDescent="0.35">
      <c r="A75" s="143">
        <v>70</v>
      </c>
      <c r="B75" s="143">
        <v>2000400532</v>
      </c>
      <c r="C75" s="168" t="s">
        <v>5505</v>
      </c>
      <c r="D75" s="143">
        <v>2000400532</v>
      </c>
      <c r="E75" s="146" t="s">
        <v>6688</v>
      </c>
      <c r="F75" s="146" t="s">
        <v>4962</v>
      </c>
      <c r="G75" s="146" t="s">
        <v>6685</v>
      </c>
      <c r="H75" s="145" t="s">
        <v>6689</v>
      </c>
      <c r="I75" s="147">
        <v>4010</v>
      </c>
      <c r="J75" s="147">
        <v>-4009</v>
      </c>
      <c r="K75" s="147">
        <v>1</v>
      </c>
    </row>
    <row r="76" spans="1:11" x14ac:dyDescent="0.35">
      <c r="A76" s="143">
        <v>71</v>
      </c>
      <c r="B76" s="143">
        <v>2000400532</v>
      </c>
      <c r="C76" s="168" t="s">
        <v>5505</v>
      </c>
      <c r="D76" s="143">
        <v>2000400532</v>
      </c>
      <c r="E76" s="146" t="s">
        <v>6690</v>
      </c>
      <c r="F76" s="146" t="s">
        <v>4962</v>
      </c>
      <c r="G76" s="146" t="s">
        <v>6685</v>
      </c>
      <c r="H76" s="145" t="s">
        <v>6618</v>
      </c>
      <c r="I76" s="147">
        <v>6500</v>
      </c>
      <c r="J76" s="147">
        <v>-6499</v>
      </c>
      <c r="K76" s="147">
        <v>1</v>
      </c>
    </row>
    <row r="77" spans="1:11" x14ac:dyDescent="0.35">
      <c r="A77" s="143">
        <v>72</v>
      </c>
      <c r="B77" s="143">
        <v>2000400532</v>
      </c>
      <c r="C77" s="168" t="s">
        <v>5505</v>
      </c>
      <c r="D77" s="143">
        <v>2000400532</v>
      </c>
      <c r="E77" s="146" t="s">
        <v>6691</v>
      </c>
      <c r="F77" s="146" t="s">
        <v>4962</v>
      </c>
      <c r="G77" s="146" t="s">
        <v>6685</v>
      </c>
      <c r="H77" s="145" t="s">
        <v>6554</v>
      </c>
      <c r="I77" s="147">
        <v>4090</v>
      </c>
      <c r="J77" s="147">
        <v>-4089</v>
      </c>
      <c r="K77" s="147">
        <v>1</v>
      </c>
    </row>
    <row r="78" spans="1:11" x14ac:dyDescent="0.35">
      <c r="A78" s="143">
        <v>73</v>
      </c>
      <c r="B78" s="143">
        <v>2000400532</v>
      </c>
      <c r="C78" s="168" t="s">
        <v>5505</v>
      </c>
      <c r="D78" s="143">
        <v>2000400532</v>
      </c>
      <c r="E78" s="146" t="s">
        <v>6692</v>
      </c>
      <c r="F78" s="146" t="s">
        <v>4962</v>
      </c>
      <c r="G78" s="146" t="s">
        <v>6693</v>
      </c>
      <c r="H78" s="145" t="s">
        <v>6618</v>
      </c>
      <c r="I78" s="147">
        <v>27000</v>
      </c>
      <c r="J78" s="147">
        <v>-12871.23</v>
      </c>
      <c r="K78" s="147">
        <v>14128.77</v>
      </c>
    </row>
    <row r="79" spans="1:11" x14ac:dyDescent="0.35">
      <c r="A79" s="143">
        <v>74</v>
      </c>
      <c r="B79" s="143">
        <v>2000400536</v>
      </c>
      <c r="C79" s="168" t="s">
        <v>6549</v>
      </c>
      <c r="D79" s="143">
        <v>2000400536</v>
      </c>
      <c r="E79" s="146" t="s">
        <v>6550</v>
      </c>
      <c r="F79" s="146" t="s">
        <v>4962</v>
      </c>
      <c r="G79" s="146" t="s">
        <v>4631</v>
      </c>
      <c r="H79" s="145" t="s">
        <v>6551</v>
      </c>
      <c r="I79" s="147">
        <v>20000</v>
      </c>
      <c r="J79" s="147">
        <v>-1441.1</v>
      </c>
      <c r="K79" s="147">
        <v>18558.900000000001</v>
      </c>
    </row>
    <row r="80" spans="1:11" x14ac:dyDescent="0.35">
      <c r="A80" s="143">
        <v>75</v>
      </c>
      <c r="B80" s="143">
        <v>2000400539</v>
      </c>
      <c r="C80" s="168" t="s">
        <v>6504</v>
      </c>
      <c r="D80" s="143">
        <v>2000400539</v>
      </c>
      <c r="E80" s="146" t="s">
        <v>6505</v>
      </c>
      <c r="F80" s="146" t="s">
        <v>4962</v>
      </c>
      <c r="G80" s="146" t="s">
        <v>3962</v>
      </c>
      <c r="H80" s="145" t="s">
        <v>6506</v>
      </c>
      <c r="I80" s="147">
        <v>154300</v>
      </c>
      <c r="J80" s="147">
        <v>-12851.29</v>
      </c>
      <c r="K80" s="147">
        <v>141448.71</v>
      </c>
    </row>
    <row r="81" spans="1:11" x14ac:dyDescent="0.35">
      <c r="A81" s="143">
        <v>76</v>
      </c>
      <c r="B81" s="143">
        <v>2000400539</v>
      </c>
      <c r="C81" s="168" t="s">
        <v>6504</v>
      </c>
      <c r="D81" s="143">
        <v>2000400539</v>
      </c>
      <c r="E81" s="146" t="s">
        <v>6507</v>
      </c>
      <c r="F81" s="146" t="s">
        <v>4962</v>
      </c>
      <c r="G81" s="146" t="s">
        <v>3962</v>
      </c>
      <c r="H81" s="145" t="s">
        <v>6508</v>
      </c>
      <c r="I81" s="147">
        <v>10500</v>
      </c>
      <c r="J81" s="147">
        <v>-1457.54</v>
      </c>
      <c r="K81" s="147">
        <v>9042.4599999999991</v>
      </c>
    </row>
    <row r="82" spans="1:11" x14ac:dyDescent="0.35">
      <c r="A82" s="143">
        <v>77</v>
      </c>
      <c r="B82" s="143">
        <v>2000400542</v>
      </c>
      <c r="C82" s="168" t="s">
        <v>6442</v>
      </c>
      <c r="D82" s="143">
        <v>2000400542</v>
      </c>
      <c r="E82" s="146" t="s">
        <v>6443</v>
      </c>
      <c r="F82" s="146" t="s">
        <v>4962</v>
      </c>
      <c r="G82" s="146" t="s">
        <v>6444</v>
      </c>
      <c r="H82" s="145" t="s">
        <v>6445</v>
      </c>
      <c r="I82" s="147">
        <v>6500</v>
      </c>
      <c r="J82" s="147">
        <v>-1385.48</v>
      </c>
      <c r="K82" s="147">
        <v>5114.5200000000004</v>
      </c>
    </row>
    <row r="83" spans="1:11" x14ac:dyDescent="0.35">
      <c r="A83" s="143">
        <v>78</v>
      </c>
      <c r="B83" s="143">
        <v>2000400544</v>
      </c>
      <c r="C83" s="168" t="s">
        <v>5949</v>
      </c>
      <c r="D83" s="143">
        <v>2000400544</v>
      </c>
      <c r="E83" s="146" t="s">
        <v>6472</v>
      </c>
      <c r="F83" s="146" t="s">
        <v>4962</v>
      </c>
      <c r="G83" s="146" t="s">
        <v>6473</v>
      </c>
      <c r="H83" s="145" t="s">
        <v>6474</v>
      </c>
      <c r="I83" s="147">
        <v>3975</v>
      </c>
      <c r="J83" s="147">
        <v>-3974</v>
      </c>
      <c r="K83" s="147">
        <v>1</v>
      </c>
    </row>
    <row r="84" spans="1:11" x14ac:dyDescent="0.35">
      <c r="A84" s="143">
        <v>79</v>
      </c>
      <c r="B84" s="143">
        <v>2000400544</v>
      </c>
      <c r="C84" s="168" t="s">
        <v>5949</v>
      </c>
      <c r="D84" s="143">
        <v>2000400544</v>
      </c>
      <c r="E84" s="146" t="s">
        <v>6475</v>
      </c>
      <c r="F84" s="146" t="s">
        <v>4962</v>
      </c>
      <c r="G84" s="146" t="s">
        <v>6473</v>
      </c>
      <c r="H84" s="145" t="s">
        <v>6474</v>
      </c>
      <c r="I84" s="147">
        <v>3975</v>
      </c>
      <c r="J84" s="147">
        <v>-3974</v>
      </c>
      <c r="K84" s="147">
        <v>1</v>
      </c>
    </row>
    <row r="85" spans="1:11" x14ac:dyDescent="0.35">
      <c r="A85" s="143">
        <v>80</v>
      </c>
      <c r="B85" s="143">
        <v>2000400544</v>
      </c>
      <c r="C85" s="168" t="s">
        <v>5949</v>
      </c>
      <c r="D85" s="143">
        <v>2000400544</v>
      </c>
      <c r="E85" s="146" t="s">
        <v>6476</v>
      </c>
      <c r="F85" s="146" t="s">
        <v>4962</v>
      </c>
      <c r="G85" s="146" t="s">
        <v>6473</v>
      </c>
      <c r="H85" s="145" t="s">
        <v>6474</v>
      </c>
      <c r="I85" s="147">
        <v>3975</v>
      </c>
      <c r="J85" s="147">
        <v>-3974</v>
      </c>
      <c r="K85" s="147">
        <v>1</v>
      </c>
    </row>
    <row r="86" spans="1:11" x14ac:dyDescent="0.35">
      <c r="A86" s="143">
        <v>81</v>
      </c>
      <c r="B86" s="143">
        <v>2000400544</v>
      </c>
      <c r="C86" s="168" t="s">
        <v>5949</v>
      </c>
      <c r="D86" s="143">
        <v>2000400544</v>
      </c>
      <c r="E86" s="146" t="s">
        <v>6477</v>
      </c>
      <c r="F86" s="146" t="s">
        <v>4962</v>
      </c>
      <c r="G86" s="146" t="s">
        <v>6473</v>
      </c>
      <c r="H86" s="145" t="s">
        <v>6474</v>
      </c>
      <c r="I86" s="147">
        <v>3975</v>
      </c>
      <c r="J86" s="147">
        <v>-3974</v>
      </c>
      <c r="K86" s="147">
        <v>1</v>
      </c>
    </row>
    <row r="87" spans="1:11" x14ac:dyDescent="0.35">
      <c r="A87" s="143">
        <v>82</v>
      </c>
      <c r="B87" s="143">
        <v>2000400544</v>
      </c>
      <c r="C87" s="168" t="s">
        <v>5949</v>
      </c>
      <c r="D87" s="143">
        <v>2000400544</v>
      </c>
      <c r="E87" s="146" t="s">
        <v>6478</v>
      </c>
      <c r="F87" s="146" t="s">
        <v>4962</v>
      </c>
      <c r="G87" s="146" t="s">
        <v>6473</v>
      </c>
      <c r="H87" s="145" t="s">
        <v>6474</v>
      </c>
      <c r="I87" s="147">
        <v>3975</v>
      </c>
      <c r="J87" s="147">
        <v>-3974</v>
      </c>
      <c r="K87" s="147">
        <v>1</v>
      </c>
    </row>
    <row r="88" spans="1:11" x14ac:dyDescent="0.35">
      <c r="A88" s="143">
        <v>83</v>
      </c>
      <c r="B88" s="143">
        <v>2000400544</v>
      </c>
      <c r="C88" s="168" t="s">
        <v>5949</v>
      </c>
      <c r="D88" s="143">
        <v>2000400544</v>
      </c>
      <c r="E88" s="146" t="s">
        <v>6479</v>
      </c>
      <c r="F88" s="146" t="s">
        <v>4962</v>
      </c>
      <c r="G88" s="146" t="s">
        <v>6473</v>
      </c>
      <c r="H88" s="145" t="s">
        <v>6474</v>
      </c>
      <c r="I88" s="147">
        <v>3975</v>
      </c>
      <c r="J88" s="147">
        <v>-3974</v>
      </c>
      <c r="K88" s="147">
        <v>1</v>
      </c>
    </row>
    <row r="89" spans="1:11" x14ac:dyDescent="0.35">
      <c r="A89" s="143">
        <v>84</v>
      </c>
      <c r="B89" s="143">
        <v>2000400544</v>
      </c>
      <c r="C89" s="168" t="s">
        <v>5949</v>
      </c>
      <c r="D89" s="143">
        <v>2000400544</v>
      </c>
      <c r="E89" s="146" t="s">
        <v>6480</v>
      </c>
      <c r="F89" s="146" t="s">
        <v>4962</v>
      </c>
      <c r="G89" s="146" t="s">
        <v>6481</v>
      </c>
      <c r="H89" s="145" t="s">
        <v>6474</v>
      </c>
      <c r="I89" s="147">
        <v>130500</v>
      </c>
      <c r="J89" s="147">
        <v>-130499</v>
      </c>
      <c r="K89" s="147">
        <v>1</v>
      </c>
    </row>
    <row r="90" spans="1:11" x14ac:dyDescent="0.35">
      <c r="A90" s="143">
        <v>85</v>
      </c>
      <c r="B90" s="143">
        <v>2000400544</v>
      </c>
      <c r="C90" s="168" t="s">
        <v>5949</v>
      </c>
      <c r="D90" s="143">
        <v>2000400544</v>
      </c>
      <c r="E90" s="146" t="s">
        <v>6482</v>
      </c>
      <c r="F90" s="146" t="s">
        <v>4962</v>
      </c>
      <c r="G90" s="146" t="s">
        <v>3479</v>
      </c>
      <c r="H90" s="145" t="s">
        <v>6483</v>
      </c>
      <c r="I90" s="147">
        <v>18000</v>
      </c>
      <c r="J90" s="147">
        <v>-8866.84</v>
      </c>
      <c r="K90" s="147">
        <v>9133.16</v>
      </c>
    </row>
    <row r="91" spans="1:11" x14ac:dyDescent="0.35">
      <c r="A91" s="143">
        <v>86</v>
      </c>
      <c r="B91" s="143">
        <v>2000400544</v>
      </c>
      <c r="C91" s="168" t="s">
        <v>5949</v>
      </c>
      <c r="D91" s="143">
        <v>2000400544</v>
      </c>
      <c r="E91" s="146" t="s">
        <v>6484</v>
      </c>
      <c r="F91" s="146" t="s">
        <v>4962</v>
      </c>
      <c r="G91" s="146" t="s">
        <v>3479</v>
      </c>
      <c r="H91" s="145" t="s">
        <v>6483</v>
      </c>
      <c r="I91" s="147">
        <v>6900</v>
      </c>
      <c r="J91" s="147">
        <v>-3398.96</v>
      </c>
      <c r="K91" s="147">
        <v>3501.04</v>
      </c>
    </row>
    <row r="92" spans="1:11" x14ac:dyDescent="0.35">
      <c r="A92" s="143">
        <v>87</v>
      </c>
      <c r="B92" s="143">
        <v>2000400544</v>
      </c>
      <c r="C92" s="168" t="s">
        <v>5949</v>
      </c>
      <c r="D92" s="143">
        <v>2000400544</v>
      </c>
      <c r="E92" s="146" t="s">
        <v>6485</v>
      </c>
      <c r="F92" s="146" t="s">
        <v>4962</v>
      </c>
      <c r="G92" s="146" t="s">
        <v>3479</v>
      </c>
      <c r="H92" s="145" t="s">
        <v>6483</v>
      </c>
      <c r="I92" s="147">
        <v>44400</v>
      </c>
      <c r="J92" s="147">
        <v>-21871.56</v>
      </c>
      <c r="K92" s="147">
        <v>22528.44</v>
      </c>
    </row>
    <row r="93" spans="1:11" x14ac:dyDescent="0.35">
      <c r="A93" s="143">
        <v>88</v>
      </c>
      <c r="B93" s="143">
        <v>2000400544</v>
      </c>
      <c r="C93" s="168" t="s">
        <v>5949</v>
      </c>
      <c r="D93" s="143">
        <v>2000400544</v>
      </c>
      <c r="E93" s="146" t="s">
        <v>6486</v>
      </c>
      <c r="F93" s="146" t="s">
        <v>4962</v>
      </c>
      <c r="G93" s="146" t="s">
        <v>6487</v>
      </c>
      <c r="H93" s="145" t="s">
        <v>6483</v>
      </c>
      <c r="I93" s="147">
        <v>29000</v>
      </c>
      <c r="J93" s="147">
        <v>-5867.31</v>
      </c>
      <c r="K93" s="147">
        <v>23132.69</v>
      </c>
    </row>
    <row r="94" spans="1:11" x14ac:dyDescent="0.35">
      <c r="A94" s="143">
        <v>89</v>
      </c>
      <c r="B94" s="143">
        <v>2000400544</v>
      </c>
      <c r="C94" s="168" t="s">
        <v>5949</v>
      </c>
      <c r="D94" s="143">
        <v>2000400544</v>
      </c>
      <c r="E94" s="146" t="s">
        <v>6488</v>
      </c>
      <c r="F94" s="146" t="s">
        <v>4962</v>
      </c>
      <c r="G94" s="146" t="s">
        <v>6487</v>
      </c>
      <c r="H94" s="145" t="s">
        <v>6483</v>
      </c>
      <c r="I94" s="147">
        <v>6200</v>
      </c>
      <c r="J94" s="147">
        <v>-1254.4000000000001</v>
      </c>
      <c r="K94" s="147">
        <v>4945.6000000000004</v>
      </c>
    </row>
    <row r="95" spans="1:11" x14ac:dyDescent="0.35">
      <c r="A95" s="143">
        <v>90</v>
      </c>
      <c r="B95" s="143">
        <v>2000400544</v>
      </c>
      <c r="C95" s="168" t="s">
        <v>5949</v>
      </c>
      <c r="D95" s="143">
        <v>2000400544</v>
      </c>
      <c r="E95" s="146" t="s">
        <v>6489</v>
      </c>
      <c r="F95" s="146" t="s">
        <v>4962</v>
      </c>
      <c r="G95" s="146" t="s">
        <v>6487</v>
      </c>
      <c r="H95" s="145" t="s">
        <v>6483</v>
      </c>
      <c r="I95" s="147">
        <v>5300</v>
      </c>
      <c r="J95" s="147">
        <v>-939.62</v>
      </c>
      <c r="K95" s="147">
        <v>4360.38</v>
      </c>
    </row>
    <row r="96" spans="1:11" x14ac:dyDescent="0.35">
      <c r="A96" s="143">
        <v>91</v>
      </c>
      <c r="B96" s="143">
        <v>2000400544</v>
      </c>
      <c r="C96" s="168" t="s">
        <v>5949</v>
      </c>
      <c r="D96" s="143">
        <v>2000400544</v>
      </c>
      <c r="E96" s="146" t="s">
        <v>6490</v>
      </c>
      <c r="F96" s="146" t="s">
        <v>4962</v>
      </c>
      <c r="G96" s="146" t="s">
        <v>6491</v>
      </c>
      <c r="H96" s="145" t="s">
        <v>6492</v>
      </c>
      <c r="I96" s="147">
        <v>20000</v>
      </c>
      <c r="J96" s="147">
        <v>-1576.58</v>
      </c>
      <c r="K96" s="147">
        <v>18423.419999999998</v>
      </c>
    </row>
    <row r="97" spans="1:11" x14ac:dyDescent="0.35">
      <c r="A97" s="143">
        <v>92</v>
      </c>
      <c r="B97" s="143">
        <v>2000400544</v>
      </c>
      <c r="C97" s="168" t="s">
        <v>5949</v>
      </c>
      <c r="D97" s="143">
        <v>2000400544</v>
      </c>
      <c r="E97" s="146" t="s">
        <v>6493</v>
      </c>
      <c r="F97" s="146" t="s">
        <v>4962</v>
      </c>
      <c r="G97" s="146" t="s">
        <v>6491</v>
      </c>
      <c r="H97" s="145" t="s">
        <v>6494</v>
      </c>
      <c r="I97" s="147">
        <v>1500</v>
      </c>
      <c r="J97" s="147">
        <v>-101.55</v>
      </c>
      <c r="K97" s="147">
        <v>1398.45</v>
      </c>
    </row>
    <row r="98" spans="1:11" x14ac:dyDescent="0.35">
      <c r="A98" s="143">
        <v>93</v>
      </c>
      <c r="B98" s="143">
        <v>2000400544</v>
      </c>
      <c r="C98" s="168" t="s">
        <v>5949</v>
      </c>
      <c r="D98" s="143">
        <v>2000400544</v>
      </c>
      <c r="E98" s="146" t="s">
        <v>6495</v>
      </c>
      <c r="F98" s="146" t="s">
        <v>4962</v>
      </c>
      <c r="G98" s="146" t="s">
        <v>6491</v>
      </c>
      <c r="H98" s="145" t="s">
        <v>6447</v>
      </c>
      <c r="I98" s="147">
        <v>11700</v>
      </c>
      <c r="J98" s="147">
        <v>-694.07</v>
      </c>
      <c r="K98" s="147">
        <v>11005.93</v>
      </c>
    </row>
    <row r="99" spans="1:11" x14ac:dyDescent="0.35">
      <c r="A99" s="143">
        <v>94</v>
      </c>
      <c r="B99" s="143">
        <v>2000400544</v>
      </c>
      <c r="C99" s="168" t="s">
        <v>5949</v>
      </c>
      <c r="D99" s="143">
        <v>2000400544</v>
      </c>
      <c r="E99" s="146" t="s">
        <v>6496</v>
      </c>
      <c r="F99" s="146" t="s">
        <v>4962</v>
      </c>
      <c r="G99" s="146" t="s">
        <v>6491</v>
      </c>
      <c r="H99" s="145" t="s">
        <v>6447</v>
      </c>
      <c r="I99" s="147">
        <v>6000</v>
      </c>
      <c r="J99" s="147">
        <v>-406.19</v>
      </c>
      <c r="K99" s="147">
        <v>5593.81</v>
      </c>
    </row>
    <row r="100" spans="1:11" x14ac:dyDescent="0.35">
      <c r="A100" s="143">
        <v>95</v>
      </c>
      <c r="B100" s="143">
        <v>2000400544</v>
      </c>
      <c r="C100" s="168" t="s">
        <v>5949</v>
      </c>
      <c r="D100" s="143">
        <v>2000400544</v>
      </c>
      <c r="E100" s="146" t="s">
        <v>6497</v>
      </c>
      <c r="F100" s="146" t="s">
        <v>4962</v>
      </c>
      <c r="G100" s="146" t="s">
        <v>6491</v>
      </c>
      <c r="H100" s="145" t="s">
        <v>6447</v>
      </c>
      <c r="I100" s="147">
        <v>13500</v>
      </c>
      <c r="J100" s="147">
        <v>-1273.58</v>
      </c>
      <c r="K100" s="147">
        <v>12226.42</v>
      </c>
    </row>
    <row r="101" spans="1:11" x14ac:dyDescent="0.35">
      <c r="A101" s="143">
        <v>96</v>
      </c>
      <c r="B101" s="143">
        <v>2000400544</v>
      </c>
      <c r="C101" s="168" t="s">
        <v>5949</v>
      </c>
      <c r="D101" s="143">
        <v>2000400544</v>
      </c>
      <c r="E101" s="146" t="s">
        <v>6498</v>
      </c>
      <c r="F101" s="146" t="s">
        <v>4962</v>
      </c>
      <c r="G101" s="146" t="s">
        <v>6491</v>
      </c>
      <c r="H101" s="145" t="s">
        <v>6447</v>
      </c>
      <c r="I101" s="147">
        <v>22000</v>
      </c>
      <c r="J101" s="147">
        <v>-1305.08</v>
      </c>
      <c r="K101" s="147">
        <v>20694.919999999998</v>
      </c>
    </row>
    <row r="102" spans="1:11" x14ac:dyDescent="0.35">
      <c r="A102" s="143">
        <v>97</v>
      </c>
      <c r="B102" s="143">
        <v>2000400546</v>
      </c>
      <c r="C102" s="168" t="s">
        <v>6356</v>
      </c>
      <c r="D102" s="143">
        <v>2000400546</v>
      </c>
      <c r="E102" s="146" t="s">
        <v>6630</v>
      </c>
      <c r="F102" s="146" t="s">
        <v>4962</v>
      </c>
      <c r="G102" s="146" t="s">
        <v>6631</v>
      </c>
      <c r="H102" s="145" t="s">
        <v>6632</v>
      </c>
      <c r="I102" s="147">
        <v>7600</v>
      </c>
      <c r="J102" s="147">
        <v>-6498.52</v>
      </c>
      <c r="K102" s="147">
        <v>1101.48</v>
      </c>
    </row>
    <row r="103" spans="1:11" x14ac:dyDescent="0.35">
      <c r="A103" s="143">
        <v>98</v>
      </c>
      <c r="B103" s="143">
        <v>2000400548</v>
      </c>
      <c r="C103" s="168" t="s">
        <v>4975</v>
      </c>
      <c r="D103" s="143">
        <v>2000400548</v>
      </c>
      <c r="E103" s="146" t="s">
        <v>6557</v>
      </c>
      <c r="F103" s="146" t="s">
        <v>4962</v>
      </c>
      <c r="G103" s="146" t="s">
        <v>6558</v>
      </c>
      <c r="H103" s="145" t="s">
        <v>6559</v>
      </c>
      <c r="I103" s="147">
        <v>9400</v>
      </c>
      <c r="J103" s="147">
        <v>-6429.8</v>
      </c>
      <c r="K103" s="147">
        <v>2970.2</v>
      </c>
    </row>
    <row r="104" spans="1:11" x14ac:dyDescent="0.35">
      <c r="A104" s="143">
        <v>99</v>
      </c>
      <c r="B104" s="143">
        <v>2000400548</v>
      </c>
      <c r="C104" s="168" t="s">
        <v>4975</v>
      </c>
      <c r="D104" s="143">
        <v>2000400548</v>
      </c>
      <c r="E104" s="146" t="s">
        <v>6560</v>
      </c>
      <c r="F104" s="146" t="s">
        <v>4962</v>
      </c>
      <c r="G104" s="146" t="s">
        <v>6558</v>
      </c>
      <c r="H104" s="145" t="s">
        <v>6561</v>
      </c>
      <c r="I104" s="147">
        <v>18000</v>
      </c>
      <c r="J104" s="147">
        <v>-12312.39</v>
      </c>
      <c r="K104" s="147">
        <v>5687.61</v>
      </c>
    </row>
    <row r="105" spans="1:11" x14ac:dyDescent="0.35">
      <c r="A105" s="143">
        <v>100</v>
      </c>
      <c r="B105" s="143">
        <v>2000400548</v>
      </c>
      <c r="C105" s="168" t="s">
        <v>4975</v>
      </c>
      <c r="D105" s="143">
        <v>2000400548</v>
      </c>
      <c r="E105" s="146" t="s">
        <v>6562</v>
      </c>
      <c r="F105" s="146" t="s">
        <v>4962</v>
      </c>
      <c r="G105" s="146" t="s">
        <v>6563</v>
      </c>
      <c r="H105" s="145" t="s">
        <v>6564</v>
      </c>
      <c r="I105" s="147">
        <v>14700</v>
      </c>
      <c r="J105" s="147">
        <v>-4534.8500000000004</v>
      </c>
      <c r="K105" s="147">
        <v>10165.15</v>
      </c>
    </row>
    <row r="106" spans="1:11" x14ac:dyDescent="0.35">
      <c r="A106" s="143">
        <v>101</v>
      </c>
      <c r="B106" s="143">
        <v>2000400548</v>
      </c>
      <c r="C106" s="168" t="s">
        <v>4975</v>
      </c>
      <c r="D106" s="143">
        <v>2000400548</v>
      </c>
      <c r="E106" s="146" t="s">
        <v>6565</v>
      </c>
      <c r="F106" s="146" t="s">
        <v>4962</v>
      </c>
      <c r="G106" s="146" t="s">
        <v>6566</v>
      </c>
      <c r="H106" s="145" t="s">
        <v>6567</v>
      </c>
      <c r="I106" s="147">
        <v>6200</v>
      </c>
      <c r="J106" s="147">
        <v>-1223.02</v>
      </c>
      <c r="K106" s="147">
        <v>4976.9799999999996</v>
      </c>
    </row>
    <row r="107" spans="1:11" x14ac:dyDescent="0.35">
      <c r="A107" s="143">
        <v>102</v>
      </c>
      <c r="B107" s="143">
        <v>2000400548</v>
      </c>
      <c r="C107" s="168" t="s">
        <v>4975</v>
      </c>
      <c r="D107" s="143">
        <v>2000400548</v>
      </c>
      <c r="E107" s="146" t="s">
        <v>6568</v>
      </c>
      <c r="F107" s="146" t="s">
        <v>4962</v>
      </c>
      <c r="G107" s="146" t="s">
        <v>6566</v>
      </c>
      <c r="H107" s="145" t="s">
        <v>6569</v>
      </c>
      <c r="I107" s="147">
        <v>5000</v>
      </c>
      <c r="J107" s="147">
        <v>-986.3</v>
      </c>
      <c r="K107" s="147">
        <v>4013.7</v>
      </c>
    </row>
    <row r="108" spans="1:11" x14ac:dyDescent="0.35">
      <c r="A108" s="143">
        <v>103</v>
      </c>
      <c r="B108" s="143">
        <v>2000400557</v>
      </c>
      <c r="C108" s="168" t="s">
        <v>6633</v>
      </c>
      <c r="D108" s="143">
        <v>2000400557</v>
      </c>
      <c r="E108" s="146" t="s">
        <v>6634</v>
      </c>
      <c r="F108" s="146" t="s">
        <v>4962</v>
      </c>
      <c r="G108" s="146" t="s">
        <v>6635</v>
      </c>
      <c r="H108" s="145" t="s">
        <v>6636</v>
      </c>
      <c r="I108" s="147">
        <v>6200</v>
      </c>
      <c r="J108" s="147">
        <v>-898.57</v>
      </c>
      <c r="K108" s="147">
        <v>5301.43</v>
      </c>
    </row>
    <row r="109" spans="1:11" x14ac:dyDescent="0.35">
      <c r="A109" s="143">
        <v>104</v>
      </c>
      <c r="B109" s="143">
        <v>2000400557</v>
      </c>
      <c r="C109" s="168" t="s">
        <v>6633</v>
      </c>
      <c r="D109" s="143">
        <v>2000400557</v>
      </c>
      <c r="E109" s="146" t="s">
        <v>6637</v>
      </c>
      <c r="F109" s="146" t="s">
        <v>4962</v>
      </c>
      <c r="G109" s="146" t="s">
        <v>6635</v>
      </c>
      <c r="H109" s="145" t="s">
        <v>6638</v>
      </c>
      <c r="I109" s="147">
        <v>7600</v>
      </c>
      <c r="J109" s="147">
        <v>-1138.95</v>
      </c>
      <c r="K109" s="147">
        <v>6461.05</v>
      </c>
    </row>
    <row r="110" spans="1:11" x14ac:dyDescent="0.35">
      <c r="A110" s="143">
        <v>105</v>
      </c>
      <c r="B110" s="143">
        <v>2000400557</v>
      </c>
      <c r="C110" s="168" t="s">
        <v>6633</v>
      </c>
      <c r="D110" s="143">
        <v>2000400557</v>
      </c>
      <c r="E110" s="146" t="s">
        <v>6639</v>
      </c>
      <c r="F110" s="146" t="s">
        <v>4962</v>
      </c>
      <c r="G110" s="146" t="s">
        <v>6635</v>
      </c>
      <c r="H110" s="145" t="s">
        <v>6640</v>
      </c>
      <c r="I110" s="147">
        <v>13500</v>
      </c>
      <c r="J110" s="147">
        <v>-2023.15</v>
      </c>
      <c r="K110" s="147">
        <v>11476.85</v>
      </c>
    </row>
    <row r="111" spans="1:11" x14ac:dyDescent="0.35">
      <c r="A111" s="143">
        <v>106</v>
      </c>
      <c r="B111" s="143">
        <v>2000400558</v>
      </c>
      <c r="C111" s="168" t="s">
        <v>6641</v>
      </c>
      <c r="D111" s="143">
        <v>2000400558</v>
      </c>
      <c r="E111" s="146" t="s">
        <v>6642</v>
      </c>
      <c r="F111" s="146" t="s">
        <v>4962</v>
      </c>
      <c r="G111" s="146" t="s">
        <v>5032</v>
      </c>
      <c r="H111" s="145" t="s">
        <v>6643</v>
      </c>
      <c r="I111" s="147">
        <v>5300</v>
      </c>
      <c r="J111" s="147">
        <v>-905.11</v>
      </c>
      <c r="K111" s="147">
        <v>4394.8900000000003</v>
      </c>
    </row>
    <row r="112" spans="1:11" x14ac:dyDescent="0.35">
      <c r="A112" s="143">
        <v>107</v>
      </c>
      <c r="B112" s="143">
        <v>2000400558</v>
      </c>
      <c r="C112" s="168" t="s">
        <v>6641</v>
      </c>
      <c r="D112" s="143">
        <v>2000400558</v>
      </c>
      <c r="E112" s="146" t="s">
        <v>6644</v>
      </c>
      <c r="F112" s="146" t="s">
        <v>4962</v>
      </c>
      <c r="G112" s="146" t="s">
        <v>5032</v>
      </c>
      <c r="H112" s="145" t="s">
        <v>6643</v>
      </c>
      <c r="I112" s="147">
        <v>5300</v>
      </c>
      <c r="J112" s="147">
        <v>-905.11</v>
      </c>
      <c r="K112" s="147">
        <v>4394.8900000000003</v>
      </c>
    </row>
    <row r="113" spans="1:11" x14ac:dyDescent="0.35">
      <c r="A113" s="143">
        <v>108</v>
      </c>
      <c r="B113" s="143">
        <v>2000400558</v>
      </c>
      <c r="C113" s="168" t="s">
        <v>6641</v>
      </c>
      <c r="D113" s="143">
        <v>2000400558</v>
      </c>
      <c r="E113" s="146" t="s">
        <v>6645</v>
      </c>
      <c r="F113" s="146" t="s">
        <v>4962</v>
      </c>
      <c r="G113" s="146" t="s">
        <v>5032</v>
      </c>
      <c r="H113" s="145" t="s">
        <v>6643</v>
      </c>
      <c r="I113" s="147">
        <v>5300</v>
      </c>
      <c r="J113" s="147">
        <v>-905.11</v>
      </c>
      <c r="K113" s="147">
        <v>4394.8900000000003</v>
      </c>
    </row>
    <row r="114" spans="1:11" x14ac:dyDescent="0.35">
      <c r="A114" s="143">
        <v>109</v>
      </c>
      <c r="B114" s="143">
        <v>2000400558</v>
      </c>
      <c r="C114" s="168" t="s">
        <v>6641</v>
      </c>
      <c r="D114" s="143">
        <v>2000400558</v>
      </c>
      <c r="E114" s="146" t="s">
        <v>6646</v>
      </c>
      <c r="F114" s="146" t="s">
        <v>4962</v>
      </c>
      <c r="G114" s="146" t="s">
        <v>5032</v>
      </c>
      <c r="H114" s="145" t="s">
        <v>6643</v>
      </c>
      <c r="I114" s="147">
        <v>5300</v>
      </c>
      <c r="J114" s="147">
        <v>-905.11</v>
      </c>
      <c r="K114" s="147">
        <v>4394.8900000000003</v>
      </c>
    </row>
    <row r="115" spans="1:11" x14ac:dyDescent="0.35">
      <c r="A115" s="143">
        <v>110</v>
      </c>
      <c r="B115" s="143">
        <v>2000400558</v>
      </c>
      <c r="C115" s="168" t="s">
        <v>6641</v>
      </c>
      <c r="D115" s="143">
        <v>2000400558</v>
      </c>
      <c r="E115" s="146" t="s">
        <v>6647</v>
      </c>
      <c r="F115" s="146" t="s">
        <v>4962</v>
      </c>
      <c r="G115" s="146" t="s">
        <v>5032</v>
      </c>
      <c r="H115" s="145" t="s">
        <v>6648</v>
      </c>
      <c r="I115" s="147">
        <v>13500</v>
      </c>
      <c r="J115" s="147">
        <v>-2305.48</v>
      </c>
      <c r="K115" s="147">
        <v>11194.52</v>
      </c>
    </row>
    <row r="116" spans="1:11" x14ac:dyDescent="0.35">
      <c r="A116" s="143">
        <v>111</v>
      </c>
      <c r="B116" s="143">
        <v>2000400558</v>
      </c>
      <c r="C116" s="168" t="s">
        <v>6641</v>
      </c>
      <c r="D116" s="143">
        <v>2000400558</v>
      </c>
      <c r="E116" s="146" t="s">
        <v>6649</v>
      </c>
      <c r="F116" s="146" t="s">
        <v>4962</v>
      </c>
      <c r="G116" s="146" t="s">
        <v>5032</v>
      </c>
      <c r="H116" s="145" t="s">
        <v>6650</v>
      </c>
      <c r="I116" s="147">
        <v>20000</v>
      </c>
      <c r="J116" s="147">
        <v>-3415.52</v>
      </c>
      <c r="K116" s="147">
        <v>16584.48</v>
      </c>
    </row>
    <row r="117" spans="1:11" x14ac:dyDescent="0.35">
      <c r="A117" s="143">
        <v>112</v>
      </c>
      <c r="B117" s="143">
        <v>2000400558</v>
      </c>
      <c r="C117" s="168" t="s">
        <v>6641</v>
      </c>
      <c r="D117" s="143">
        <v>2000400558</v>
      </c>
      <c r="E117" s="146" t="s">
        <v>6651</v>
      </c>
      <c r="F117" s="146" t="s">
        <v>4962</v>
      </c>
      <c r="G117" s="146" t="s">
        <v>5032</v>
      </c>
      <c r="H117" s="145" t="s">
        <v>6652</v>
      </c>
      <c r="I117" s="147">
        <v>22000</v>
      </c>
      <c r="J117" s="147">
        <v>-3757.08</v>
      </c>
      <c r="K117" s="147">
        <v>18242.919999999998</v>
      </c>
    </row>
    <row r="118" spans="1:11" x14ac:dyDescent="0.35">
      <c r="A118" s="143">
        <v>113</v>
      </c>
      <c r="B118" s="143">
        <v>2000400560</v>
      </c>
      <c r="C118" s="168" t="s">
        <v>6659</v>
      </c>
      <c r="D118" s="143">
        <v>2000400560</v>
      </c>
      <c r="E118" s="146" t="s">
        <v>6660</v>
      </c>
      <c r="F118" s="146" t="s">
        <v>4962</v>
      </c>
      <c r="G118" s="146" t="s">
        <v>6661</v>
      </c>
      <c r="H118" s="145" t="s">
        <v>6662</v>
      </c>
      <c r="I118" s="147">
        <v>6200</v>
      </c>
      <c r="J118" s="147">
        <v>-370.3</v>
      </c>
      <c r="K118" s="147">
        <v>5829.7</v>
      </c>
    </row>
    <row r="119" spans="1:11" x14ac:dyDescent="0.35">
      <c r="A119" s="143">
        <v>114</v>
      </c>
      <c r="B119" s="143">
        <v>2000400560</v>
      </c>
      <c r="C119" s="168" t="s">
        <v>6659</v>
      </c>
      <c r="D119" s="143">
        <v>2000400560</v>
      </c>
      <c r="E119" s="146" t="s">
        <v>6663</v>
      </c>
      <c r="F119" s="146" t="s">
        <v>4962</v>
      </c>
      <c r="G119" s="146" t="s">
        <v>6661</v>
      </c>
      <c r="H119" s="145" t="s">
        <v>6664</v>
      </c>
      <c r="I119" s="147">
        <v>12800</v>
      </c>
      <c r="J119" s="147">
        <v>-764.49</v>
      </c>
      <c r="K119" s="147">
        <v>12035.51</v>
      </c>
    </row>
    <row r="120" spans="1:11" x14ac:dyDescent="0.35">
      <c r="A120" s="143">
        <v>115</v>
      </c>
      <c r="B120" s="143">
        <v>2000400561</v>
      </c>
      <c r="C120" s="168" t="s">
        <v>6694</v>
      </c>
      <c r="D120" s="143">
        <v>2000400561</v>
      </c>
      <c r="E120" s="146" t="s">
        <v>6695</v>
      </c>
      <c r="F120" s="146" t="s">
        <v>4962</v>
      </c>
      <c r="G120" s="146" t="s">
        <v>1209</v>
      </c>
      <c r="H120" s="145" t="s">
        <v>6696</v>
      </c>
      <c r="I120" s="147">
        <v>1500</v>
      </c>
      <c r="J120" s="147">
        <v>-109.31</v>
      </c>
      <c r="K120" s="147">
        <v>1390.69</v>
      </c>
    </row>
    <row r="121" spans="1:11" x14ac:dyDescent="0.35">
      <c r="A121" s="143">
        <v>116</v>
      </c>
      <c r="B121" s="143">
        <v>2000400561</v>
      </c>
      <c r="C121" s="168" t="s">
        <v>6694</v>
      </c>
      <c r="D121" s="143">
        <v>2000400561</v>
      </c>
      <c r="E121" s="146" t="s">
        <v>6697</v>
      </c>
      <c r="F121" s="146" t="s">
        <v>4962</v>
      </c>
      <c r="G121" s="146" t="s">
        <v>1209</v>
      </c>
      <c r="H121" s="145" t="s">
        <v>6698</v>
      </c>
      <c r="I121" s="147">
        <v>3500</v>
      </c>
      <c r="J121" s="147">
        <v>-255.07</v>
      </c>
      <c r="K121" s="147">
        <v>3244.93</v>
      </c>
    </row>
    <row r="122" spans="1:11" x14ac:dyDescent="0.35">
      <c r="A122" s="143">
        <v>117</v>
      </c>
      <c r="B122" s="143">
        <v>2000400561</v>
      </c>
      <c r="C122" s="168" t="s">
        <v>6694</v>
      </c>
      <c r="D122" s="143">
        <v>2000400561</v>
      </c>
      <c r="E122" s="146" t="s">
        <v>6699</v>
      </c>
      <c r="F122" s="146" t="s">
        <v>4962</v>
      </c>
      <c r="G122" s="146" t="s">
        <v>1209</v>
      </c>
      <c r="H122" s="145" t="s">
        <v>6700</v>
      </c>
      <c r="I122" s="147">
        <v>5000</v>
      </c>
      <c r="J122" s="147">
        <v>-364.39</v>
      </c>
      <c r="K122" s="147">
        <v>4635.6099999999997</v>
      </c>
    </row>
    <row r="123" spans="1:11" x14ac:dyDescent="0.35">
      <c r="A123" s="143">
        <v>118</v>
      </c>
      <c r="B123" s="143">
        <v>2000400561</v>
      </c>
      <c r="C123" s="168" t="s">
        <v>6694</v>
      </c>
      <c r="D123" s="143">
        <v>2000400561</v>
      </c>
      <c r="E123" s="146" t="s">
        <v>6701</v>
      </c>
      <c r="F123" s="146" t="s">
        <v>4962</v>
      </c>
      <c r="G123" s="146" t="s">
        <v>1209</v>
      </c>
      <c r="H123" s="145" t="s">
        <v>6700</v>
      </c>
      <c r="I123" s="147">
        <v>5000</v>
      </c>
      <c r="J123" s="147">
        <v>-364.39</v>
      </c>
      <c r="K123" s="147">
        <v>4635.6099999999997</v>
      </c>
    </row>
    <row r="124" spans="1:11" x14ac:dyDescent="0.35">
      <c r="A124" s="143">
        <v>119</v>
      </c>
      <c r="B124" s="143">
        <v>2000400561</v>
      </c>
      <c r="C124" s="168" t="s">
        <v>6694</v>
      </c>
      <c r="D124" s="143">
        <v>2000400561</v>
      </c>
      <c r="E124" s="146" t="s">
        <v>6702</v>
      </c>
      <c r="F124" s="146" t="s">
        <v>4962</v>
      </c>
      <c r="G124" s="146" t="s">
        <v>1209</v>
      </c>
      <c r="H124" s="145" t="s">
        <v>6703</v>
      </c>
      <c r="I124" s="147">
        <v>22000</v>
      </c>
      <c r="J124" s="147">
        <v>-1603.29</v>
      </c>
      <c r="K124" s="147">
        <v>20396.71</v>
      </c>
    </row>
    <row r="125" spans="1:11" x14ac:dyDescent="0.35">
      <c r="A125" s="143">
        <v>120</v>
      </c>
      <c r="B125" s="143">
        <v>2000400564</v>
      </c>
      <c r="C125" s="168" t="s">
        <v>6670</v>
      </c>
      <c r="D125" s="143">
        <v>2000400564</v>
      </c>
      <c r="E125" s="146" t="s">
        <v>6671</v>
      </c>
      <c r="F125" s="146" t="s">
        <v>4962</v>
      </c>
      <c r="G125" s="146" t="s">
        <v>6672</v>
      </c>
      <c r="H125" s="145" t="s">
        <v>6673</v>
      </c>
      <c r="I125" s="147">
        <v>10000</v>
      </c>
      <c r="J125" s="147">
        <v>-515.07000000000005</v>
      </c>
      <c r="K125" s="147">
        <v>9484.93</v>
      </c>
    </row>
    <row r="126" spans="1:11" x14ac:dyDescent="0.35">
      <c r="A126" s="143">
        <v>121</v>
      </c>
      <c r="B126" s="143">
        <v>2000400564</v>
      </c>
      <c r="C126" s="168" t="s">
        <v>6670</v>
      </c>
      <c r="D126" s="143">
        <v>2000400564</v>
      </c>
      <c r="E126" s="146" t="s">
        <v>6674</v>
      </c>
      <c r="F126" s="146" t="s">
        <v>4962</v>
      </c>
      <c r="G126" s="146" t="s">
        <v>6672</v>
      </c>
      <c r="H126" s="145" t="s">
        <v>6675</v>
      </c>
      <c r="I126" s="147">
        <v>7600</v>
      </c>
      <c r="J126" s="147">
        <v>-391.45</v>
      </c>
      <c r="K126" s="147">
        <v>7208.55</v>
      </c>
    </row>
    <row r="127" spans="1:11" x14ac:dyDescent="0.35">
      <c r="A127" s="143">
        <v>122</v>
      </c>
      <c r="B127" s="143">
        <v>2000400564</v>
      </c>
      <c r="C127" s="168" t="s">
        <v>6670</v>
      </c>
      <c r="D127" s="143">
        <v>2000400564</v>
      </c>
      <c r="E127" s="146" t="s">
        <v>6676</v>
      </c>
      <c r="F127" s="146" t="s">
        <v>4962</v>
      </c>
      <c r="G127" s="146" t="s">
        <v>6672</v>
      </c>
      <c r="H127" s="145" t="s">
        <v>6677</v>
      </c>
      <c r="I127" s="147">
        <v>65000</v>
      </c>
      <c r="J127" s="147">
        <v>-3347.94</v>
      </c>
      <c r="K127" s="147">
        <v>61652.06</v>
      </c>
    </row>
    <row r="128" spans="1:11" x14ac:dyDescent="0.35">
      <c r="A128" s="143">
        <v>123</v>
      </c>
      <c r="B128" s="143">
        <v>2000400644</v>
      </c>
      <c r="C128" s="168" t="s">
        <v>5019</v>
      </c>
      <c r="D128" s="143">
        <v>2000400644</v>
      </c>
      <c r="E128" s="146" t="s">
        <v>6509</v>
      </c>
      <c r="F128" s="146" t="s">
        <v>4962</v>
      </c>
      <c r="G128" s="146" t="s">
        <v>6510</v>
      </c>
      <c r="H128" s="145" t="s">
        <v>6511</v>
      </c>
      <c r="I128" s="147">
        <v>5500</v>
      </c>
      <c r="J128" s="147">
        <v>-3573.92</v>
      </c>
      <c r="K128" s="147">
        <v>1926.08</v>
      </c>
    </row>
    <row r="129" spans="1:11" x14ac:dyDescent="0.35">
      <c r="A129" s="143">
        <v>124</v>
      </c>
      <c r="B129" s="143">
        <v>2000400663</v>
      </c>
      <c r="C129" s="168" t="s">
        <v>5444</v>
      </c>
      <c r="D129" s="143">
        <v>2000400663</v>
      </c>
      <c r="E129" s="146" t="s">
        <v>6612</v>
      </c>
      <c r="F129" s="146" t="s">
        <v>4962</v>
      </c>
      <c r="G129" s="146" t="s">
        <v>6613</v>
      </c>
      <c r="H129" s="145" t="s">
        <v>6614</v>
      </c>
      <c r="I129" s="147">
        <v>26750</v>
      </c>
      <c r="J129" s="147">
        <v>-26749</v>
      </c>
      <c r="K129" s="147">
        <v>1</v>
      </c>
    </row>
    <row r="130" spans="1:11" x14ac:dyDescent="0.35">
      <c r="A130" s="143">
        <v>125</v>
      </c>
      <c r="B130" s="143">
        <v>2000400677</v>
      </c>
      <c r="C130" s="168" t="s">
        <v>5015</v>
      </c>
      <c r="D130" s="143">
        <v>2000400677</v>
      </c>
      <c r="E130" s="146" t="s">
        <v>6501</v>
      </c>
      <c r="F130" s="146" t="s">
        <v>4962</v>
      </c>
      <c r="G130" s="146" t="s">
        <v>6502</v>
      </c>
      <c r="H130" s="145" t="s">
        <v>6503</v>
      </c>
      <c r="I130" s="147">
        <v>52895</v>
      </c>
      <c r="J130" s="147">
        <v>-5332.98</v>
      </c>
      <c r="K130" s="147">
        <v>47562.02</v>
      </c>
    </row>
    <row r="131" spans="1:11" x14ac:dyDescent="0.35">
      <c r="A131" s="143">
        <v>126</v>
      </c>
      <c r="B131" s="143">
        <v>2000400679</v>
      </c>
      <c r="C131" s="168" t="s">
        <v>5754</v>
      </c>
      <c r="D131" s="143">
        <v>2000400679</v>
      </c>
      <c r="E131" s="146" t="s">
        <v>6678</v>
      </c>
      <c r="F131" s="146" t="s">
        <v>4962</v>
      </c>
      <c r="G131" s="146" t="s">
        <v>6679</v>
      </c>
      <c r="H131" s="145" t="s">
        <v>6680</v>
      </c>
      <c r="I131" s="147">
        <v>9500</v>
      </c>
      <c r="J131" s="147">
        <v>-9499</v>
      </c>
      <c r="K131" s="147">
        <v>1</v>
      </c>
    </row>
    <row r="132" spans="1:11" x14ac:dyDescent="0.35">
      <c r="A132" s="143">
        <v>127</v>
      </c>
      <c r="B132" s="143">
        <v>2000400680</v>
      </c>
      <c r="C132" s="168" t="s">
        <v>5758</v>
      </c>
      <c r="D132" s="143">
        <v>2000400680</v>
      </c>
      <c r="E132" s="146" t="s">
        <v>6681</v>
      </c>
      <c r="F132" s="146" t="s">
        <v>4962</v>
      </c>
      <c r="G132" s="146" t="s">
        <v>6682</v>
      </c>
      <c r="H132" s="145" t="s">
        <v>6683</v>
      </c>
      <c r="I132" s="147">
        <v>6885</v>
      </c>
      <c r="J132" s="147">
        <v>-3732.99</v>
      </c>
      <c r="K132" s="147">
        <v>3152.01</v>
      </c>
    </row>
    <row r="133" spans="1:11" x14ac:dyDescent="0.35">
      <c r="A133" s="143">
        <v>128</v>
      </c>
      <c r="B133" s="143">
        <v>2000400831</v>
      </c>
      <c r="C133" s="168" t="s">
        <v>5063</v>
      </c>
      <c r="D133" s="143">
        <v>2000400831</v>
      </c>
      <c r="E133" s="146" t="s">
        <v>6570</v>
      </c>
      <c r="F133" s="146" t="s">
        <v>4962</v>
      </c>
      <c r="G133" s="146" t="s">
        <v>6571</v>
      </c>
      <c r="H133" s="145" t="s">
        <v>6572</v>
      </c>
      <c r="I133" s="147">
        <v>4922</v>
      </c>
      <c r="J133" s="147">
        <v>-4921</v>
      </c>
      <c r="K133" s="147">
        <v>1</v>
      </c>
    </row>
    <row r="134" spans="1:11" x14ac:dyDescent="0.35">
      <c r="A134" s="143">
        <v>129</v>
      </c>
      <c r="B134" s="143">
        <v>2000400831</v>
      </c>
      <c r="C134" s="168" t="s">
        <v>5063</v>
      </c>
      <c r="D134" s="143">
        <v>2000400831</v>
      </c>
      <c r="E134" s="146" t="s">
        <v>6573</v>
      </c>
      <c r="F134" s="146" t="s">
        <v>4962</v>
      </c>
      <c r="G134" s="146" t="s">
        <v>5691</v>
      </c>
      <c r="H134" s="145" t="s">
        <v>6574</v>
      </c>
      <c r="I134" s="147">
        <v>81350</v>
      </c>
      <c r="J134" s="147">
        <v>-81349</v>
      </c>
      <c r="K134" s="147">
        <v>1</v>
      </c>
    </row>
    <row r="135" spans="1:11" x14ac:dyDescent="0.35">
      <c r="A135" s="143">
        <v>130</v>
      </c>
      <c r="B135" s="143">
        <v>2000400831</v>
      </c>
      <c r="C135" s="168" t="s">
        <v>5063</v>
      </c>
      <c r="D135" s="143">
        <v>2000400831</v>
      </c>
      <c r="E135" s="146" t="s">
        <v>6575</v>
      </c>
      <c r="F135" s="146" t="s">
        <v>4962</v>
      </c>
      <c r="G135" s="146" t="s">
        <v>6232</v>
      </c>
      <c r="H135" s="145" t="s">
        <v>6576</v>
      </c>
      <c r="I135" s="147">
        <v>6500</v>
      </c>
      <c r="J135" s="147">
        <v>-6499</v>
      </c>
      <c r="K135" s="147">
        <v>1</v>
      </c>
    </row>
    <row r="136" spans="1:11" x14ac:dyDescent="0.35">
      <c r="A136" s="143">
        <v>131</v>
      </c>
      <c r="B136" s="143">
        <v>2000400831</v>
      </c>
      <c r="C136" s="168" t="s">
        <v>5063</v>
      </c>
      <c r="D136" s="143">
        <v>2000400831</v>
      </c>
      <c r="E136" s="146" t="s">
        <v>6577</v>
      </c>
      <c r="F136" s="146" t="s">
        <v>4962</v>
      </c>
      <c r="G136" s="146" t="s">
        <v>5083</v>
      </c>
      <c r="H136" s="145" t="s">
        <v>6578</v>
      </c>
      <c r="I136" s="147">
        <v>5885</v>
      </c>
      <c r="J136" s="147">
        <v>-5884</v>
      </c>
      <c r="K136" s="147">
        <v>1</v>
      </c>
    </row>
    <row r="137" spans="1:11" x14ac:dyDescent="0.35">
      <c r="A137" s="143">
        <v>132</v>
      </c>
      <c r="B137" s="143">
        <v>2000400831</v>
      </c>
      <c r="C137" s="168" t="s">
        <v>5063</v>
      </c>
      <c r="D137" s="143">
        <v>2000400831</v>
      </c>
      <c r="E137" s="146" t="s">
        <v>6579</v>
      </c>
      <c r="F137" s="146" t="s">
        <v>4962</v>
      </c>
      <c r="G137" s="146" t="s">
        <v>5083</v>
      </c>
      <c r="H137" s="145" t="s">
        <v>6580</v>
      </c>
      <c r="I137" s="147">
        <v>6955</v>
      </c>
      <c r="J137" s="147">
        <v>-6954</v>
      </c>
      <c r="K137" s="147">
        <v>1</v>
      </c>
    </row>
    <row r="138" spans="1:11" x14ac:dyDescent="0.35">
      <c r="A138" s="143">
        <v>133</v>
      </c>
      <c r="B138" s="143">
        <v>2000400831</v>
      </c>
      <c r="C138" s="168" t="s">
        <v>5063</v>
      </c>
      <c r="D138" s="143">
        <v>2000400831</v>
      </c>
      <c r="E138" s="146" t="s">
        <v>6581</v>
      </c>
      <c r="F138" s="146" t="s">
        <v>4962</v>
      </c>
      <c r="G138" s="146" t="s">
        <v>6582</v>
      </c>
      <c r="H138" s="145" t="s">
        <v>6583</v>
      </c>
      <c r="I138" s="147">
        <v>53072</v>
      </c>
      <c r="J138" s="147">
        <v>-53071</v>
      </c>
      <c r="K138" s="147">
        <v>1</v>
      </c>
    </row>
    <row r="139" spans="1:11" x14ac:dyDescent="0.35">
      <c r="A139" s="143">
        <v>134</v>
      </c>
      <c r="B139" s="143">
        <v>2000400831</v>
      </c>
      <c r="C139" s="168" t="s">
        <v>5063</v>
      </c>
      <c r="D139" s="143">
        <v>2000400831</v>
      </c>
      <c r="E139" s="146" t="s">
        <v>6584</v>
      </c>
      <c r="F139" s="146" t="s">
        <v>4962</v>
      </c>
      <c r="G139" s="146" t="s">
        <v>3568</v>
      </c>
      <c r="H139" s="145" t="s">
        <v>6585</v>
      </c>
      <c r="I139" s="147">
        <v>6250</v>
      </c>
      <c r="J139" s="147">
        <v>-6249</v>
      </c>
      <c r="K139" s="147">
        <v>1</v>
      </c>
    </row>
    <row r="140" spans="1:11" x14ac:dyDescent="0.35">
      <c r="A140" s="143">
        <v>135</v>
      </c>
      <c r="B140" s="143">
        <v>2000400831</v>
      </c>
      <c r="C140" s="168" t="s">
        <v>5063</v>
      </c>
      <c r="D140" s="143">
        <v>2000400831</v>
      </c>
      <c r="E140" s="146" t="s">
        <v>6586</v>
      </c>
      <c r="F140" s="146" t="s">
        <v>4962</v>
      </c>
      <c r="G140" s="146" t="s">
        <v>3758</v>
      </c>
      <c r="H140" s="145" t="s">
        <v>6587</v>
      </c>
      <c r="I140" s="147">
        <v>38500</v>
      </c>
      <c r="J140" s="147">
        <v>-38499</v>
      </c>
      <c r="K140" s="147">
        <v>1</v>
      </c>
    </row>
    <row r="141" spans="1:11" x14ac:dyDescent="0.35">
      <c r="A141" s="143">
        <v>136</v>
      </c>
      <c r="B141" s="143">
        <v>2000400831</v>
      </c>
      <c r="C141" s="168" t="s">
        <v>5063</v>
      </c>
      <c r="D141" s="143">
        <v>2000400831</v>
      </c>
      <c r="E141" s="146" t="s">
        <v>6588</v>
      </c>
      <c r="F141" s="146" t="s">
        <v>4962</v>
      </c>
      <c r="G141" s="146" t="s">
        <v>6008</v>
      </c>
      <c r="H141" s="145" t="s">
        <v>6589</v>
      </c>
      <c r="I141" s="147">
        <v>60000</v>
      </c>
      <c r="J141" s="147">
        <v>-59999</v>
      </c>
      <c r="K141" s="147">
        <v>1</v>
      </c>
    </row>
    <row r="142" spans="1:11" x14ac:dyDescent="0.35">
      <c r="A142" s="143">
        <v>137</v>
      </c>
      <c r="B142" s="143">
        <v>2000400831</v>
      </c>
      <c r="C142" s="168" t="s">
        <v>5063</v>
      </c>
      <c r="D142" s="143">
        <v>2000400831</v>
      </c>
      <c r="E142" s="146" t="s">
        <v>6590</v>
      </c>
      <c r="F142" s="146" t="s">
        <v>4962</v>
      </c>
      <c r="G142" s="146" t="s">
        <v>6008</v>
      </c>
      <c r="H142" s="145" t="s">
        <v>6591</v>
      </c>
      <c r="I142" s="147">
        <v>16770</v>
      </c>
      <c r="J142" s="147">
        <v>-16769</v>
      </c>
      <c r="K142" s="147">
        <v>1</v>
      </c>
    </row>
    <row r="143" spans="1:11" x14ac:dyDescent="0.35">
      <c r="A143" s="143">
        <v>138</v>
      </c>
      <c r="B143" s="143">
        <v>2000400831</v>
      </c>
      <c r="C143" s="168" t="s">
        <v>5063</v>
      </c>
      <c r="D143" s="143">
        <v>2000400831</v>
      </c>
      <c r="E143" s="146" t="s">
        <v>6592</v>
      </c>
      <c r="F143" s="146" t="s">
        <v>4962</v>
      </c>
      <c r="G143" s="146" t="s">
        <v>6008</v>
      </c>
      <c r="H143" s="145" t="s">
        <v>6593</v>
      </c>
      <c r="I143" s="147">
        <v>128000</v>
      </c>
      <c r="J143" s="147">
        <v>-127999</v>
      </c>
      <c r="K143" s="147">
        <v>1</v>
      </c>
    </row>
    <row r="144" spans="1:11" x14ac:dyDescent="0.35">
      <c r="A144" s="143">
        <v>139</v>
      </c>
      <c r="B144" s="143">
        <v>2000400831</v>
      </c>
      <c r="C144" s="168" t="s">
        <v>5063</v>
      </c>
      <c r="D144" s="143">
        <v>2000400831</v>
      </c>
      <c r="E144" s="146" t="s">
        <v>6594</v>
      </c>
      <c r="F144" s="146" t="s">
        <v>4962</v>
      </c>
      <c r="G144" s="146" t="s">
        <v>6008</v>
      </c>
      <c r="H144" s="145" t="s">
        <v>6595</v>
      </c>
      <c r="I144" s="147">
        <v>128000</v>
      </c>
      <c r="J144" s="147">
        <v>-127999</v>
      </c>
      <c r="K144" s="147">
        <v>1</v>
      </c>
    </row>
    <row r="145" spans="1:11" x14ac:dyDescent="0.35">
      <c r="A145" s="143">
        <v>140</v>
      </c>
      <c r="B145" s="143">
        <v>2000400831</v>
      </c>
      <c r="C145" s="168" t="s">
        <v>5063</v>
      </c>
      <c r="D145" s="143">
        <v>2000400831</v>
      </c>
      <c r="E145" s="146" t="s">
        <v>6596</v>
      </c>
      <c r="F145" s="146" t="s">
        <v>4962</v>
      </c>
      <c r="G145" s="146" t="s">
        <v>6597</v>
      </c>
      <c r="H145" s="145" t="s">
        <v>6598</v>
      </c>
      <c r="I145" s="147">
        <v>15500</v>
      </c>
      <c r="J145" s="147">
        <v>-12969.04</v>
      </c>
      <c r="K145" s="147">
        <v>2530.96</v>
      </c>
    </row>
    <row r="146" spans="1:11" x14ac:dyDescent="0.35">
      <c r="A146" s="143">
        <v>141</v>
      </c>
      <c r="B146" s="143">
        <v>2000400831</v>
      </c>
      <c r="C146" s="168" t="s">
        <v>5063</v>
      </c>
      <c r="D146" s="143">
        <v>2000400831</v>
      </c>
      <c r="E146" s="146" t="s">
        <v>6599</v>
      </c>
      <c r="F146" s="146" t="s">
        <v>4962</v>
      </c>
      <c r="G146" s="146" t="s">
        <v>2838</v>
      </c>
      <c r="H146" s="145" t="s">
        <v>6600</v>
      </c>
      <c r="I146" s="147">
        <v>7300</v>
      </c>
      <c r="J146" s="147">
        <v>-6086</v>
      </c>
      <c r="K146" s="147">
        <v>1214</v>
      </c>
    </row>
    <row r="147" spans="1:11" x14ac:dyDescent="0.35">
      <c r="A147" s="143">
        <v>142</v>
      </c>
      <c r="B147" s="143">
        <v>2000400831</v>
      </c>
      <c r="C147" s="168" t="s">
        <v>5063</v>
      </c>
      <c r="D147" s="143">
        <v>2000400831</v>
      </c>
      <c r="E147" s="146" t="s">
        <v>6601</v>
      </c>
      <c r="F147" s="146" t="s">
        <v>4962</v>
      </c>
      <c r="G147" s="146" t="s">
        <v>3498</v>
      </c>
      <c r="H147" s="145" t="s">
        <v>6602</v>
      </c>
      <c r="I147" s="147">
        <v>35000</v>
      </c>
      <c r="J147" s="147">
        <v>-27367.119999999999</v>
      </c>
      <c r="K147" s="147">
        <v>7632.88</v>
      </c>
    </row>
    <row r="148" spans="1:11" x14ac:dyDescent="0.35">
      <c r="A148" s="143">
        <v>143</v>
      </c>
      <c r="B148" s="143">
        <v>2000400831</v>
      </c>
      <c r="C148" s="168" t="s">
        <v>5063</v>
      </c>
      <c r="D148" s="143">
        <v>2000400831</v>
      </c>
      <c r="E148" s="146" t="s">
        <v>6603</v>
      </c>
      <c r="F148" s="146" t="s">
        <v>4962</v>
      </c>
      <c r="G148" s="146" t="s">
        <v>6604</v>
      </c>
      <c r="H148" s="145" t="s">
        <v>6605</v>
      </c>
      <c r="I148" s="147">
        <v>6955</v>
      </c>
      <c r="J148" s="147">
        <v>-5419.19</v>
      </c>
      <c r="K148" s="147">
        <v>1535.81</v>
      </c>
    </row>
    <row r="149" spans="1:11" x14ac:dyDescent="0.35">
      <c r="A149" s="143">
        <v>144</v>
      </c>
      <c r="B149" s="143">
        <v>2000400831</v>
      </c>
      <c r="C149" s="168" t="s">
        <v>5063</v>
      </c>
      <c r="D149" s="143">
        <v>2000400831</v>
      </c>
      <c r="E149" s="146" t="s">
        <v>6606</v>
      </c>
      <c r="F149" s="146" t="s">
        <v>4962</v>
      </c>
      <c r="G149" s="146" t="s">
        <v>6607</v>
      </c>
      <c r="H149" s="145" t="s">
        <v>6608</v>
      </c>
      <c r="I149" s="147">
        <v>28000</v>
      </c>
      <c r="J149" s="147">
        <v>-21118.9</v>
      </c>
      <c r="K149" s="147">
        <v>6881.1</v>
      </c>
    </row>
    <row r="150" spans="1:11" x14ac:dyDescent="0.35">
      <c r="A150" s="143">
        <v>145</v>
      </c>
      <c r="B150" s="143">
        <v>2000400831</v>
      </c>
      <c r="C150" s="168" t="s">
        <v>5063</v>
      </c>
      <c r="D150" s="143">
        <v>2000400831</v>
      </c>
      <c r="E150" s="146" t="s">
        <v>6609</v>
      </c>
      <c r="F150" s="146" t="s">
        <v>4962</v>
      </c>
      <c r="G150" s="146" t="s">
        <v>6610</v>
      </c>
      <c r="H150" s="145" t="s">
        <v>6611</v>
      </c>
      <c r="I150" s="147">
        <v>117000</v>
      </c>
      <c r="J150" s="147">
        <v>-86515.89</v>
      </c>
      <c r="K150" s="147">
        <v>30484.11</v>
      </c>
    </row>
    <row r="151" spans="1:11" x14ac:dyDescent="0.35">
      <c r="A151" s="143">
        <v>146</v>
      </c>
      <c r="B151" s="143">
        <v>2000400851</v>
      </c>
      <c r="C151" s="168" t="s">
        <v>5614</v>
      </c>
      <c r="D151" s="143">
        <v>2000400851</v>
      </c>
      <c r="E151" s="146" t="s">
        <v>6416</v>
      </c>
      <c r="F151" s="146" t="s">
        <v>4962</v>
      </c>
      <c r="G151" s="146" t="s">
        <v>5616</v>
      </c>
      <c r="H151" s="145" t="s">
        <v>6417</v>
      </c>
      <c r="I151" s="147">
        <v>14800</v>
      </c>
      <c r="J151" s="147">
        <v>-14799</v>
      </c>
      <c r="K151" s="147">
        <v>1</v>
      </c>
    </row>
    <row r="152" spans="1:11" x14ac:dyDescent="0.35">
      <c r="A152" s="143">
        <v>147</v>
      </c>
      <c r="B152" s="143">
        <v>2000400851</v>
      </c>
      <c r="C152" s="168" t="s">
        <v>5614</v>
      </c>
      <c r="D152" s="143">
        <v>2000400851</v>
      </c>
      <c r="E152" s="146" t="s">
        <v>6418</v>
      </c>
      <c r="F152" s="146" t="s">
        <v>4962</v>
      </c>
      <c r="G152" s="146" t="s">
        <v>5616</v>
      </c>
      <c r="H152" s="145" t="s">
        <v>6419</v>
      </c>
      <c r="I152" s="147">
        <v>6400</v>
      </c>
      <c r="J152" s="147">
        <v>-6399</v>
      </c>
      <c r="K152" s="147">
        <v>1</v>
      </c>
    </row>
    <row r="153" spans="1:11" x14ac:dyDescent="0.35">
      <c r="A153" s="143">
        <v>148</v>
      </c>
      <c r="B153" s="143">
        <v>2000400851</v>
      </c>
      <c r="C153" s="168" t="s">
        <v>5614</v>
      </c>
      <c r="D153" s="143">
        <v>2000400851</v>
      </c>
      <c r="E153" s="146" t="s">
        <v>6420</v>
      </c>
      <c r="F153" s="146" t="s">
        <v>4962</v>
      </c>
      <c r="G153" s="146" t="s">
        <v>5616</v>
      </c>
      <c r="H153" s="145" t="s">
        <v>6421</v>
      </c>
      <c r="I153" s="147">
        <v>8300</v>
      </c>
      <c r="J153" s="147">
        <v>-8299</v>
      </c>
      <c r="K153" s="147">
        <v>1</v>
      </c>
    </row>
    <row r="154" spans="1:11" x14ac:dyDescent="0.35">
      <c r="A154" s="143">
        <v>149</v>
      </c>
      <c r="B154" s="143">
        <v>2000400851</v>
      </c>
      <c r="C154" s="168" t="s">
        <v>5614</v>
      </c>
      <c r="D154" s="143">
        <v>2000400851</v>
      </c>
      <c r="E154" s="146" t="s">
        <v>6422</v>
      </c>
      <c r="F154" s="146" t="s">
        <v>4962</v>
      </c>
      <c r="G154" s="146" t="s">
        <v>5616</v>
      </c>
      <c r="H154" s="145" t="s">
        <v>6421</v>
      </c>
      <c r="I154" s="147">
        <v>7600</v>
      </c>
      <c r="J154" s="147">
        <v>-7599</v>
      </c>
      <c r="K154" s="147">
        <v>1</v>
      </c>
    </row>
    <row r="155" spans="1:11" x14ac:dyDescent="0.35">
      <c r="A155" s="143">
        <v>150</v>
      </c>
      <c r="B155" s="143">
        <v>2000400851</v>
      </c>
      <c r="C155" s="168" t="s">
        <v>5614</v>
      </c>
      <c r="D155" s="143">
        <v>2000400851</v>
      </c>
      <c r="E155" s="146" t="s">
        <v>6423</v>
      </c>
      <c r="F155" s="146" t="s">
        <v>4962</v>
      </c>
      <c r="G155" s="146" t="s">
        <v>5616</v>
      </c>
      <c r="H155" s="145" t="s">
        <v>6424</v>
      </c>
      <c r="I155" s="147">
        <v>5300</v>
      </c>
      <c r="J155" s="147">
        <v>-5299</v>
      </c>
      <c r="K155" s="147">
        <v>1</v>
      </c>
    </row>
    <row r="156" spans="1:11" x14ac:dyDescent="0.35">
      <c r="A156" s="143">
        <v>151</v>
      </c>
      <c r="B156" s="143">
        <v>2000400851</v>
      </c>
      <c r="C156" s="168" t="s">
        <v>5614</v>
      </c>
      <c r="D156" s="143">
        <v>2000400851</v>
      </c>
      <c r="E156" s="146" t="s">
        <v>6425</v>
      </c>
      <c r="F156" s="146" t="s">
        <v>4962</v>
      </c>
      <c r="G156" s="146" t="s">
        <v>5616</v>
      </c>
      <c r="H156" s="145" t="s">
        <v>6426</v>
      </c>
      <c r="I156" s="147">
        <v>10000</v>
      </c>
      <c r="J156" s="147">
        <v>-9999</v>
      </c>
      <c r="K156" s="147">
        <v>1</v>
      </c>
    </row>
    <row r="157" spans="1:11" x14ac:dyDescent="0.35">
      <c r="A157" s="148">
        <v>152</v>
      </c>
      <c r="B157" s="148">
        <v>2000400851</v>
      </c>
      <c r="C157" s="166" t="s">
        <v>5614</v>
      </c>
      <c r="D157" s="148">
        <v>2000400851</v>
      </c>
      <c r="E157" s="151" t="s">
        <v>6427</v>
      </c>
      <c r="F157" s="151" t="s">
        <v>4962</v>
      </c>
      <c r="G157" s="151" t="s">
        <v>6428</v>
      </c>
      <c r="H157" s="150" t="s">
        <v>6429</v>
      </c>
      <c r="I157" s="152">
        <v>13500</v>
      </c>
      <c r="J157" s="152">
        <v>-976.44</v>
      </c>
      <c r="K157" s="152">
        <v>12523.56</v>
      </c>
    </row>
  </sheetData>
  <autoFilter ref="A5:K5">
    <sortState ref="A6:K157">
      <sortCondition ref="B5"/>
    </sortState>
  </autoFilter>
  <mergeCells count="3">
    <mergeCell ref="A1:K1"/>
    <mergeCell ref="A2:K2"/>
    <mergeCell ref="A3:K3"/>
  </mergeCells>
  <pageMargins left="0.70866141732283472" right="0.70866141732283472" top="0.35" bottom="0.34" header="0.31496062992125984" footer="0.31496062992125984"/>
  <pageSetup paperSize="9" scale="64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371"/>
  <sheetViews>
    <sheetView workbookViewId="0">
      <pane ySplit="5" topLeftCell="A6" activePane="bottomLeft" state="frozen"/>
      <selection pane="bottomLeft" sqref="A1:K1"/>
    </sheetView>
  </sheetViews>
  <sheetFormatPr defaultRowHeight="21" x14ac:dyDescent="0.35"/>
  <cols>
    <col min="1" max="1" width="4.875" style="158" bestFit="1" customWidth="1"/>
    <col min="2" max="2" width="13.625" style="158" bestFit="1" customWidth="1"/>
    <col min="3" max="3" width="40.625" style="24" bestFit="1" customWidth="1"/>
    <col min="4" max="4" width="10.875" style="158" bestFit="1" customWidth="1"/>
    <col min="5" max="5" width="13" style="158" bestFit="1" customWidth="1"/>
    <col min="6" max="6" width="7.5" style="158" bestFit="1" customWidth="1"/>
    <col min="7" max="7" width="11.75" style="158" bestFit="1" customWidth="1"/>
    <col min="8" max="8" width="40.75" style="24" bestFit="1" customWidth="1"/>
    <col min="9" max="11" width="14.625" style="24" customWidth="1"/>
    <col min="12" max="16384" width="9" style="24"/>
  </cols>
  <sheetData>
    <row r="1" spans="1:11" x14ac:dyDescent="0.35">
      <c r="A1" s="185" t="s">
        <v>7635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</row>
    <row r="2" spans="1:11" x14ac:dyDescent="0.35">
      <c r="A2" s="185" t="s">
        <v>4951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</row>
    <row r="3" spans="1:11" x14ac:dyDescent="0.35">
      <c r="A3" s="185" t="s">
        <v>6724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</row>
    <row r="4" spans="1:11" x14ac:dyDescent="0.35">
      <c r="A4" s="154"/>
      <c r="B4" s="155"/>
      <c r="C4" s="155"/>
      <c r="D4" s="157"/>
      <c r="E4" s="157"/>
      <c r="F4" s="157"/>
      <c r="G4" s="157"/>
      <c r="H4" s="156"/>
      <c r="I4" s="156"/>
      <c r="K4" s="173" t="s">
        <v>4953</v>
      </c>
    </row>
    <row r="5" spans="1:11" s="153" customFormat="1" x14ac:dyDescent="0.35">
      <c r="A5" s="136" t="s">
        <v>3</v>
      </c>
      <c r="B5" s="136" t="s">
        <v>4</v>
      </c>
      <c r="C5" s="136" t="s">
        <v>5</v>
      </c>
      <c r="D5" s="136" t="s">
        <v>516</v>
      </c>
      <c r="E5" s="137" t="s">
        <v>4954</v>
      </c>
      <c r="F5" s="137" t="s">
        <v>4955</v>
      </c>
      <c r="G5" s="137" t="s">
        <v>4956</v>
      </c>
      <c r="H5" s="137" t="s">
        <v>4957</v>
      </c>
      <c r="I5" s="137" t="s">
        <v>4958</v>
      </c>
      <c r="J5" s="137" t="s">
        <v>4959</v>
      </c>
      <c r="K5" s="137" t="s">
        <v>4960</v>
      </c>
    </row>
    <row r="6" spans="1:11" x14ac:dyDescent="0.35">
      <c r="A6" s="160">
        <v>1</v>
      </c>
      <c r="B6" s="160">
        <v>2000400063</v>
      </c>
      <c r="C6" s="169" t="s">
        <v>6525</v>
      </c>
      <c r="D6" s="160">
        <v>2000400063</v>
      </c>
      <c r="E6" s="163" t="s">
        <v>7065</v>
      </c>
      <c r="F6" s="163" t="s">
        <v>4962</v>
      </c>
      <c r="G6" s="163" t="s">
        <v>7066</v>
      </c>
      <c r="H6" s="162" t="s">
        <v>7067</v>
      </c>
      <c r="I6" s="164">
        <v>5290</v>
      </c>
      <c r="J6" s="164">
        <v>-1570.54</v>
      </c>
      <c r="K6" s="164">
        <v>3719.46</v>
      </c>
    </row>
    <row r="7" spans="1:11" x14ac:dyDescent="0.35">
      <c r="A7" s="143">
        <v>2</v>
      </c>
      <c r="B7" s="143">
        <v>2000400063</v>
      </c>
      <c r="C7" s="144" t="s">
        <v>6525</v>
      </c>
      <c r="D7" s="143">
        <v>2000400063</v>
      </c>
      <c r="E7" s="146" t="s">
        <v>7068</v>
      </c>
      <c r="F7" s="146" t="s">
        <v>4962</v>
      </c>
      <c r="G7" s="146" t="s">
        <v>7066</v>
      </c>
      <c r="H7" s="145" t="s">
        <v>7069</v>
      </c>
      <c r="I7" s="147">
        <v>3950</v>
      </c>
      <c r="J7" s="147">
        <v>-1172.71</v>
      </c>
      <c r="K7" s="147">
        <v>2777.29</v>
      </c>
    </row>
    <row r="8" spans="1:11" x14ac:dyDescent="0.35">
      <c r="A8" s="143">
        <v>3</v>
      </c>
      <c r="B8" s="143">
        <v>2000400063</v>
      </c>
      <c r="C8" s="144" t="s">
        <v>6525</v>
      </c>
      <c r="D8" s="143">
        <v>2000400063</v>
      </c>
      <c r="E8" s="146" t="s">
        <v>7070</v>
      </c>
      <c r="F8" s="146" t="s">
        <v>4962</v>
      </c>
      <c r="G8" s="146" t="s">
        <v>7071</v>
      </c>
      <c r="H8" s="145" t="s">
        <v>7072</v>
      </c>
      <c r="I8" s="147">
        <v>8860</v>
      </c>
      <c r="J8" s="147">
        <v>-8859</v>
      </c>
      <c r="K8" s="147">
        <v>1</v>
      </c>
    </row>
    <row r="9" spans="1:11" x14ac:dyDescent="0.35">
      <c r="A9" s="143">
        <v>4</v>
      </c>
      <c r="B9" s="143">
        <v>2000400063</v>
      </c>
      <c r="C9" s="144" t="s">
        <v>6525</v>
      </c>
      <c r="D9" s="143">
        <v>200040063</v>
      </c>
      <c r="E9" s="146" t="s">
        <v>7073</v>
      </c>
      <c r="F9" s="146" t="s">
        <v>4962</v>
      </c>
      <c r="G9" s="146" t="s">
        <v>7074</v>
      </c>
      <c r="H9" s="145" t="s">
        <v>7075</v>
      </c>
      <c r="I9" s="147">
        <v>47400</v>
      </c>
      <c r="J9" s="147">
        <v>-47399</v>
      </c>
      <c r="K9" s="147">
        <v>1</v>
      </c>
    </row>
    <row r="10" spans="1:11" x14ac:dyDescent="0.35">
      <c r="A10" s="143">
        <v>5</v>
      </c>
      <c r="B10" s="143">
        <v>2000400063</v>
      </c>
      <c r="C10" s="144" t="s">
        <v>6525</v>
      </c>
      <c r="D10" s="143">
        <v>200040063</v>
      </c>
      <c r="E10" s="146" t="s">
        <v>7076</v>
      </c>
      <c r="F10" s="146" t="s">
        <v>4962</v>
      </c>
      <c r="G10" s="146" t="s">
        <v>7074</v>
      </c>
      <c r="H10" s="145" t="s">
        <v>7077</v>
      </c>
      <c r="I10" s="147">
        <v>63600</v>
      </c>
      <c r="J10" s="147">
        <v>-63599</v>
      </c>
      <c r="K10" s="147">
        <v>1</v>
      </c>
    </row>
    <row r="11" spans="1:11" x14ac:dyDescent="0.35">
      <c r="A11" s="143">
        <v>6</v>
      </c>
      <c r="B11" s="143">
        <v>2000400063</v>
      </c>
      <c r="C11" s="144" t="s">
        <v>6525</v>
      </c>
      <c r="D11" s="143">
        <v>200040063</v>
      </c>
      <c r="E11" s="146" t="s">
        <v>7078</v>
      </c>
      <c r="F11" s="146" t="s">
        <v>4962</v>
      </c>
      <c r="G11" s="146" t="s">
        <v>7074</v>
      </c>
      <c r="H11" s="145" t="s">
        <v>7079</v>
      </c>
      <c r="I11" s="147">
        <v>26900</v>
      </c>
      <c r="J11" s="147">
        <v>-26899</v>
      </c>
      <c r="K11" s="147">
        <v>1</v>
      </c>
    </row>
    <row r="12" spans="1:11" x14ac:dyDescent="0.35">
      <c r="A12" s="143">
        <v>7</v>
      </c>
      <c r="B12" s="143">
        <v>2000400063</v>
      </c>
      <c r="C12" s="144" t="s">
        <v>6525</v>
      </c>
      <c r="D12" s="143">
        <v>200040063</v>
      </c>
      <c r="E12" s="146" t="s">
        <v>7080</v>
      </c>
      <c r="F12" s="146" t="s">
        <v>4962</v>
      </c>
      <c r="G12" s="146" t="s">
        <v>7081</v>
      </c>
      <c r="H12" s="145" t="s">
        <v>7082</v>
      </c>
      <c r="I12" s="147">
        <v>538800</v>
      </c>
      <c r="J12" s="147">
        <v>-119569.31</v>
      </c>
      <c r="K12" s="147">
        <v>419230.69</v>
      </c>
    </row>
    <row r="13" spans="1:11" x14ac:dyDescent="0.35">
      <c r="A13" s="143">
        <v>8</v>
      </c>
      <c r="B13" s="143">
        <v>2000400097</v>
      </c>
      <c r="C13" s="144" t="s">
        <v>6379</v>
      </c>
      <c r="D13" s="143">
        <v>2000400097</v>
      </c>
      <c r="E13" s="146" t="s">
        <v>7199</v>
      </c>
      <c r="F13" s="146" t="s">
        <v>4962</v>
      </c>
      <c r="G13" s="146" t="s">
        <v>7200</v>
      </c>
      <c r="H13" s="145" t="s">
        <v>7018</v>
      </c>
      <c r="I13" s="147">
        <v>8862</v>
      </c>
      <c r="J13" s="147">
        <v>-8861</v>
      </c>
      <c r="K13" s="147">
        <v>1</v>
      </c>
    </row>
    <row r="14" spans="1:11" x14ac:dyDescent="0.35">
      <c r="A14" s="143">
        <v>9</v>
      </c>
      <c r="B14" s="143">
        <v>2000400098</v>
      </c>
      <c r="C14" s="144" t="s">
        <v>7217</v>
      </c>
      <c r="D14" s="143">
        <v>2000400098</v>
      </c>
      <c r="E14" s="146" t="s">
        <v>7218</v>
      </c>
      <c r="F14" s="146" t="s">
        <v>4962</v>
      </c>
      <c r="G14" s="146" t="s">
        <v>7219</v>
      </c>
      <c r="H14" s="145" t="s">
        <v>7220</v>
      </c>
      <c r="I14" s="147">
        <v>21500</v>
      </c>
      <c r="J14" s="147">
        <v>-15809.87</v>
      </c>
      <c r="K14" s="147">
        <v>5690.13</v>
      </c>
    </row>
    <row r="15" spans="1:11" x14ac:dyDescent="0.35">
      <c r="A15" s="143">
        <v>10</v>
      </c>
      <c r="B15" s="143">
        <v>2000400098</v>
      </c>
      <c r="C15" s="144" t="s">
        <v>7217</v>
      </c>
      <c r="D15" s="143">
        <v>2000400098</v>
      </c>
      <c r="E15" s="146" t="s">
        <v>7221</v>
      </c>
      <c r="F15" s="146" t="s">
        <v>4962</v>
      </c>
      <c r="G15" s="146" t="s">
        <v>7219</v>
      </c>
      <c r="H15" s="145" t="s">
        <v>7222</v>
      </c>
      <c r="I15" s="147">
        <v>10400</v>
      </c>
      <c r="J15" s="147">
        <v>-7647.56</v>
      </c>
      <c r="K15" s="147">
        <v>2752.44</v>
      </c>
    </row>
    <row r="16" spans="1:11" x14ac:dyDescent="0.35">
      <c r="A16" s="143">
        <v>11</v>
      </c>
      <c r="B16" s="143">
        <v>2000400100</v>
      </c>
      <c r="C16" s="144" t="s">
        <v>7177</v>
      </c>
      <c r="D16" s="143">
        <v>2000400100</v>
      </c>
      <c r="E16" s="146" t="s">
        <v>7178</v>
      </c>
      <c r="F16" s="146" t="s">
        <v>4962</v>
      </c>
      <c r="G16" s="146" t="s">
        <v>7179</v>
      </c>
      <c r="H16" s="145" t="s">
        <v>7180</v>
      </c>
      <c r="I16" s="147">
        <v>8862</v>
      </c>
      <c r="J16" s="147">
        <v>-8861</v>
      </c>
      <c r="K16" s="147">
        <v>1</v>
      </c>
    </row>
    <row r="17" spans="1:11" x14ac:dyDescent="0.35">
      <c r="A17" s="143">
        <v>12</v>
      </c>
      <c r="B17" s="143">
        <v>2000400101</v>
      </c>
      <c r="C17" s="144" t="s">
        <v>5743</v>
      </c>
      <c r="D17" s="143">
        <v>2000400101</v>
      </c>
      <c r="E17" s="146" t="s">
        <v>7156</v>
      </c>
      <c r="F17" s="146" t="s">
        <v>4962</v>
      </c>
      <c r="G17" s="146" t="s">
        <v>7157</v>
      </c>
      <c r="H17" s="145" t="s">
        <v>7158</v>
      </c>
      <c r="I17" s="147">
        <v>16000</v>
      </c>
      <c r="J17" s="147">
        <v>-4120.55</v>
      </c>
      <c r="K17" s="147">
        <v>11879.45</v>
      </c>
    </row>
    <row r="18" spans="1:11" x14ac:dyDescent="0.35">
      <c r="A18" s="143">
        <v>13</v>
      </c>
      <c r="B18" s="143">
        <v>2000400101</v>
      </c>
      <c r="C18" s="144" t="s">
        <v>5743</v>
      </c>
      <c r="D18" s="143">
        <v>2000400101</v>
      </c>
      <c r="E18" s="146" t="s">
        <v>7159</v>
      </c>
      <c r="F18" s="146" t="s">
        <v>4962</v>
      </c>
      <c r="G18" s="146" t="s">
        <v>7157</v>
      </c>
      <c r="H18" s="145" t="s">
        <v>7160</v>
      </c>
      <c r="I18" s="147">
        <v>13000</v>
      </c>
      <c r="J18" s="147">
        <v>-3347.94</v>
      </c>
      <c r="K18" s="147">
        <v>9652.06</v>
      </c>
    </row>
    <row r="19" spans="1:11" x14ac:dyDescent="0.35">
      <c r="A19" s="143">
        <v>14</v>
      </c>
      <c r="B19" s="143">
        <v>2000400101</v>
      </c>
      <c r="C19" s="144" t="s">
        <v>5743</v>
      </c>
      <c r="D19" s="143">
        <v>2000400101</v>
      </c>
      <c r="E19" s="146" t="s">
        <v>7161</v>
      </c>
      <c r="F19" s="146" t="s">
        <v>4962</v>
      </c>
      <c r="G19" s="146" t="s">
        <v>7157</v>
      </c>
      <c r="H19" s="145" t="s">
        <v>7162</v>
      </c>
      <c r="I19" s="147">
        <v>15000</v>
      </c>
      <c r="J19" s="147">
        <v>-3863.01</v>
      </c>
      <c r="K19" s="147">
        <v>11136.99</v>
      </c>
    </row>
    <row r="20" spans="1:11" x14ac:dyDescent="0.35">
      <c r="A20" s="143">
        <v>15</v>
      </c>
      <c r="B20" s="143">
        <v>2000400101</v>
      </c>
      <c r="C20" s="144" t="s">
        <v>5743</v>
      </c>
      <c r="D20" s="143">
        <v>2000400101</v>
      </c>
      <c r="E20" s="146" t="s">
        <v>7163</v>
      </c>
      <c r="F20" s="146" t="s">
        <v>4962</v>
      </c>
      <c r="G20" s="146" t="s">
        <v>7157</v>
      </c>
      <c r="H20" s="145" t="s">
        <v>7164</v>
      </c>
      <c r="I20" s="147">
        <v>13000</v>
      </c>
      <c r="J20" s="147">
        <v>-3347.94</v>
      </c>
      <c r="K20" s="147">
        <v>9652.06</v>
      </c>
    </row>
    <row r="21" spans="1:11" x14ac:dyDescent="0.35">
      <c r="A21" s="143">
        <v>16</v>
      </c>
      <c r="B21" s="143">
        <v>2000400101</v>
      </c>
      <c r="C21" s="144" t="s">
        <v>5743</v>
      </c>
      <c r="D21" s="143">
        <v>2000400101</v>
      </c>
      <c r="E21" s="146" t="s">
        <v>7165</v>
      </c>
      <c r="F21" s="146" t="s">
        <v>4962</v>
      </c>
      <c r="G21" s="146" t="s">
        <v>7157</v>
      </c>
      <c r="H21" s="145" t="s">
        <v>7166</v>
      </c>
      <c r="I21" s="147">
        <v>20000</v>
      </c>
      <c r="J21" s="147">
        <v>-5150.68</v>
      </c>
      <c r="K21" s="147">
        <v>14849.32</v>
      </c>
    </row>
    <row r="22" spans="1:11" x14ac:dyDescent="0.35">
      <c r="A22" s="143">
        <v>17</v>
      </c>
      <c r="B22" s="143">
        <v>2000400101</v>
      </c>
      <c r="C22" s="144" t="s">
        <v>5743</v>
      </c>
      <c r="D22" s="143">
        <v>2000400101</v>
      </c>
      <c r="E22" s="146" t="s">
        <v>7167</v>
      </c>
      <c r="F22" s="146" t="s">
        <v>4962</v>
      </c>
      <c r="G22" s="146" t="s">
        <v>7157</v>
      </c>
      <c r="H22" s="145" t="s">
        <v>7168</v>
      </c>
      <c r="I22" s="147">
        <v>10000</v>
      </c>
      <c r="J22" s="147">
        <v>-2575.35</v>
      </c>
      <c r="K22" s="147">
        <v>7424.65</v>
      </c>
    </row>
    <row r="23" spans="1:11" x14ac:dyDescent="0.35">
      <c r="A23" s="143">
        <v>18</v>
      </c>
      <c r="B23" s="143">
        <v>2000400101</v>
      </c>
      <c r="C23" s="144" t="s">
        <v>5743</v>
      </c>
      <c r="D23" s="143">
        <v>2000400101</v>
      </c>
      <c r="E23" s="146" t="s">
        <v>7169</v>
      </c>
      <c r="F23" s="146" t="s">
        <v>4962</v>
      </c>
      <c r="G23" s="146" t="s">
        <v>7157</v>
      </c>
      <c r="H23" s="145" t="s">
        <v>7170</v>
      </c>
      <c r="I23" s="147">
        <v>13000</v>
      </c>
      <c r="J23" s="147">
        <v>-3347.94</v>
      </c>
      <c r="K23" s="147">
        <v>9652.06</v>
      </c>
    </row>
    <row r="24" spans="1:11" x14ac:dyDescent="0.35">
      <c r="A24" s="143">
        <v>19</v>
      </c>
      <c r="B24" s="143">
        <v>2000400101</v>
      </c>
      <c r="C24" s="144" t="s">
        <v>5743</v>
      </c>
      <c r="D24" s="143">
        <v>2000400101</v>
      </c>
      <c r="E24" s="146" t="s">
        <v>7171</v>
      </c>
      <c r="F24" s="146" t="s">
        <v>4962</v>
      </c>
      <c r="G24" s="146" t="s">
        <v>7157</v>
      </c>
      <c r="H24" s="145" t="s">
        <v>7172</v>
      </c>
      <c r="I24" s="147">
        <v>15000</v>
      </c>
      <c r="J24" s="147">
        <v>-3863.01</v>
      </c>
      <c r="K24" s="147">
        <v>11136.99</v>
      </c>
    </row>
    <row r="25" spans="1:11" x14ac:dyDescent="0.35">
      <c r="A25" s="143">
        <v>20</v>
      </c>
      <c r="B25" s="143">
        <v>2000400122</v>
      </c>
      <c r="C25" s="144" t="s">
        <v>6536</v>
      </c>
      <c r="D25" s="143">
        <v>2000400122</v>
      </c>
      <c r="E25" s="146" t="s">
        <v>7083</v>
      </c>
      <c r="F25" s="146" t="s">
        <v>4962</v>
      </c>
      <c r="G25" s="146" t="s">
        <v>7084</v>
      </c>
      <c r="H25" s="145" t="s">
        <v>7085</v>
      </c>
      <c r="I25" s="147">
        <v>32400</v>
      </c>
      <c r="J25" s="147">
        <v>-32399</v>
      </c>
      <c r="K25" s="147">
        <v>1</v>
      </c>
    </row>
    <row r="26" spans="1:11" x14ac:dyDescent="0.35">
      <c r="A26" s="143">
        <v>21</v>
      </c>
      <c r="B26" s="143">
        <v>2000400520</v>
      </c>
      <c r="C26" s="144" t="s">
        <v>5840</v>
      </c>
      <c r="D26" s="143">
        <v>2000400520</v>
      </c>
      <c r="E26" s="146" t="s">
        <v>6916</v>
      </c>
      <c r="F26" s="146" t="s">
        <v>4962</v>
      </c>
      <c r="G26" s="146" t="s">
        <v>6917</v>
      </c>
      <c r="H26" s="145" t="s">
        <v>6918</v>
      </c>
      <c r="I26" s="147">
        <v>8800</v>
      </c>
      <c r="J26" s="147">
        <v>-8799</v>
      </c>
      <c r="K26" s="147">
        <v>1</v>
      </c>
    </row>
    <row r="27" spans="1:11" x14ac:dyDescent="0.35">
      <c r="A27" s="143">
        <v>22</v>
      </c>
      <c r="B27" s="143">
        <v>2000400522</v>
      </c>
      <c r="C27" s="144" t="s">
        <v>6912</v>
      </c>
      <c r="D27" s="143">
        <v>2000400522</v>
      </c>
      <c r="E27" s="146" t="s">
        <v>6913</v>
      </c>
      <c r="F27" s="146" t="s">
        <v>4962</v>
      </c>
      <c r="G27" s="146" t="s">
        <v>6914</v>
      </c>
      <c r="H27" s="145" t="s">
        <v>6915</v>
      </c>
      <c r="I27" s="147">
        <v>8862</v>
      </c>
      <c r="J27" s="147">
        <v>-8861</v>
      </c>
      <c r="K27" s="147">
        <v>1</v>
      </c>
    </row>
    <row r="28" spans="1:11" x14ac:dyDescent="0.35">
      <c r="A28" s="143">
        <v>23</v>
      </c>
      <c r="B28" s="143">
        <v>2000400529</v>
      </c>
      <c r="C28" s="144" t="s">
        <v>6410</v>
      </c>
      <c r="D28" s="143">
        <v>2000400529</v>
      </c>
      <c r="E28" s="146" t="s">
        <v>7416</v>
      </c>
      <c r="F28" s="146" t="s">
        <v>4962</v>
      </c>
      <c r="G28" s="146" t="s">
        <v>4963</v>
      </c>
      <c r="H28" s="145" t="s">
        <v>7417</v>
      </c>
      <c r="I28" s="147">
        <v>48000</v>
      </c>
      <c r="J28" s="147">
        <v>-47999</v>
      </c>
      <c r="K28" s="147">
        <v>1</v>
      </c>
    </row>
    <row r="29" spans="1:11" x14ac:dyDescent="0.35">
      <c r="A29" s="143">
        <v>24</v>
      </c>
      <c r="B29" s="143">
        <v>2000400529</v>
      </c>
      <c r="C29" s="144" t="s">
        <v>6410</v>
      </c>
      <c r="D29" s="143">
        <v>2000400529</v>
      </c>
      <c r="E29" s="146" t="s">
        <v>7418</v>
      </c>
      <c r="F29" s="146" t="s">
        <v>4962</v>
      </c>
      <c r="G29" s="146" t="s">
        <v>4963</v>
      </c>
      <c r="H29" s="145" t="s">
        <v>7417</v>
      </c>
      <c r="I29" s="147">
        <v>44000</v>
      </c>
      <c r="J29" s="147">
        <v>-43999</v>
      </c>
      <c r="K29" s="147">
        <v>1</v>
      </c>
    </row>
    <row r="30" spans="1:11" x14ac:dyDescent="0.35">
      <c r="A30" s="143">
        <v>25</v>
      </c>
      <c r="B30" s="143">
        <v>2000400544</v>
      </c>
      <c r="C30" s="144" t="s">
        <v>5949</v>
      </c>
      <c r="D30" s="143">
        <v>2000400544</v>
      </c>
      <c r="E30" s="146" t="s">
        <v>6947</v>
      </c>
      <c r="F30" s="146" t="s">
        <v>4962</v>
      </c>
      <c r="G30" s="146" t="s">
        <v>6948</v>
      </c>
      <c r="H30" s="145" t="s">
        <v>6949</v>
      </c>
      <c r="I30" s="147">
        <v>499500</v>
      </c>
      <c r="J30" s="147">
        <v>-499499</v>
      </c>
      <c r="K30" s="147">
        <v>1</v>
      </c>
    </row>
    <row r="31" spans="1:11" x14ac:dyDescent="0.35">
      <c r="A31" s="143">
        <v>26</v>
      </c>
      <c r="B31" s="143">
        <v>2000400545</v>
      </c>
      <c r="C31" s="144" t="s">
        <v>5641</v>
      </c>
      <c r="D31" s="143">
        <v>2000400545</v>
      </c>
      <c r="E31" s="146" t="s">
        <v>6919</v>
      </c>
      <c r="F31" s="146" t="s">
        <v>4962</v>
      </c>
      <c r="G31" s="146" t="s">
        <v>6920</v>
      </c>
      <c r="H31" s="145" t="s">
        <v>6921</v>
      </c>
      <c r="I31" s="147">
        <v>8862</v>
      </c>
      <c r="J31" s="147">
        <v>-8861</v>
      </c>
      <c r="K31" s="147">
        <v>1</v>
      </c>
    </row>
    <row r="32" spans="1:11" x14ac:dyDescent="0.35">
      <c r="A32" s="143">
        <v>27</v>
      </c>
      <c r="B32" s="143">
        <v>2000400546</v>
      </c>
      <c r="C32" s="144" t="s">
        <v>6356</v>
      </c>
      <c r="D32" s="143">
        <v>2000400546</v>
      </c>
      <c r="E32" s="146" t="s">
        <v>7181</v>
      </c>
      <c r="F32" s="146" t="s">
        <v>4962</v>
      </c>
      <c r="G32" s="146" t="s">
        <v>7175</v>
      </c>
      <c r="H32" s="145" t="s">
        <v>7182</v>
      </c>
      <c r="I32" s="147">
        <v>8862</v>
      </c>
      <c r="J32" s="147">
        <v>-8861</v>
      </c>
      <c r="K32" s="147">
        <v>1</v>
      </c>
    </row>
    <row r="33" spans="1:11" x14ac:dyDescent="0.35">
      <c r="A33" s="143">
        <v>28</v>
      </c>
      <c r="B33" s="143">
        <v>2000400546</v>
      </c>
      <c r="C33" s="144" t="s">
        <v>6356</v>
      </c>
      <c r="D33" s="143">
        <v>2000400546</v>
      </c>
      <c r="E33" s="146" t="s">
        <v>7183</v>
      </c>
      <c r="F33" s="146" t="s">
        <v>4962</v>
      </c>
      <c r="G33" s="146" t="s">
        <v>7175</v>
      </c>
      <c r="H33" s="145" t="s">
        <v>7184</v>
      </c>
      <c r="I33" s="147">
        <v>790048</v>
      </c>
      <c r="J33" s="147">
        <v>-790047</v>
      </c>
      <c r="K33" s="147">
        <v>1</v>
      </c>
    </row>
    <row r="34" spans="1:11" x14ac:dyDescent="0.35">
      <c r="A34" s="143">
        <v>29</v>
      </c>
      <c r="B34" s="143">
        <v>2000400548</v>
      </c>
      <c r="C34" s="144" t="s">
        <v>4975</v>
      </c>
      <c r="D34" s="143">
        <v>2000400548</v>
      </c>
      <c r="E34" s="146" t="s">
        <v>7092</v>
      </c>
      <c r="F34" s="146" t="s">
        <v>4962</v>
      </c>
      <c r="G34" s="146" t="s">
        <v>6954</v>
      </c>
      <c r="H34" s="145" t="s">
        <v>7093</v>
      </c>
      <c r="I34" s="147">
        <v>8800</v>
      </c>
      <c r="J34" s="147">
        <v>-8799</v>
      </c>
      <c r="K34" s="147">
        <v>1</v>
      </c>
    </row>
    <row r="35" spans="1:11" x14ac:dyDescent="0.35">
      <c r="A35" s="143">
        <v>30</v>
      </c>
      <c r="B35" s="143">
        <v>2000400556</v>
      </c>
      <c r="C35" s="144" t="s">
        <v>6906</v>
      </c>
      <c r="D35" s="143">
        <v>2000400556</v>
      </c>
      <c r="E35" s="146" t="s">
        <v>6907</v>
      </c>
      <c r="F35" s="146" t="s">
        <v>4962</v>
      </c>
      <c r="G35" s="146" t="s">
        <v>6908</v>
      </c>
      <c r="H35" s="145" t="s">
        <v>6909</v>
      </c>
      <c r="I35" s="147">
        <v>18500</v>
      </c>
      <c r="J35" s="147">
        <v>-6132.88</v>
      </c>
      <c r="K35" s="147">
        <v>12367.12</v>
      </c>
    </row>
    <row r="36" spans="1:11" x14ac:dyDescent="0.35">
      <c r="A36" s="143">
        <v>31</v>
      </c>
      <c r="B36" s="143">
        <v>2000400556</v>
      </c>
      <c r="C36" s="144" t="s">
        <v>6906</v>
      </c>
      <c r="D36" s="143">
        <v>2000400556</v>
      </c>
      <c r="E36" s="146" t="s">
        <v>6910</v>
      </c>
      <c r="F36" s="146" t="s">
        <v>4962</v>
      </c>
      <c r="G36" s="146" t="s">
        <v>6908</v>
      </c>
      <c r="H36" s="145" t="s">
        <v>6911</v>
      </c>
      <c r="I36" s="147">
        <v>10000</v>
      </c>
      <c r="J36" s="147">
        <v>-3315.07</v>
      </c>
      <c r="K36" s="147">
        <v>6684.93</v>
      </c>
    </row>
    <row r="37" spans="1:11" x14ac:dyDescent="0.35">
      <c r="A37" s="143">
        <v>32</v>
      </c>
      <c r="B37" s="143">
        <v>2000400565</v>
      </c>
      <c r="C37" s="144" t="s">
        <v>6725</v>
      </c>
      <c r="D37" s="143">
        <v>2000400565</v>
      </c>
      <c r="E37" s="146" t="s">
        <v>6726</v>
      </c>
      <c r="F37" s="146" t="s">
        <v>4962</v>
      </c>
      <c r="G37" s="146" t="s">
        <v>1174</v>
      </c>
      <c r="H37" s="145" t="s">
        <v>6727</v>
      </c>
      <c r="I37" s="147">
        <v>27200</v>
      </c>
      <c r="J37" s="147">
        <v>-3040.44</v>
      </c>
      <c r="K37" s="147">
        <v>24159.56</v>
      </c>
    </row>
    <row r="38" spans="1:11" x14ac:dyDescent="0.35">
      <c r="A38" s="143">
        <v>33</v>
      </c>
      <c r="B38" s="143">
        <v>2000400565</v>
      </c>
      <c r="C38" s="144" t="s">
        <v>6725</v>
      </c>
      <c r="D38" s="143">
        <v>2000400565</v>
      </c>
      <c r="E38" s="146" t="s">
        <v>6728</v>
      </c>
      <c r="F38" s="146" t="s">
        <v>4962</v>
      </c>
      <c r="G38" s="146" t="s">
        <v>1174</v>
      </c>
      <c r="H38" s="145" t="s">
        <v>6729</v>
      </c>
      <c r="I38" s="147">
        <v>104250</v>
      </c>
      <c r="J38" s="147">
        <v>-11653.15</v>
      </c>
      <c r="K38" s="147">
        <v>92596.85</v>
      </c>
    </row>
    <row r="39" spans="1:11" x14ac:dyDescent="0.35">
      <c r="A39" s="143">
        <v>34</v>
      </c>
      <c r="B39" s="143">
        <v>2000400565</v>
      </c>
      <c r="C39" s="144" t="s">
        <v>6725</v>
      </c>
      <c r="D39" s="143">
        <v>2000400565</v>
      </c>
      <c r="E39" s="146" t="s">
        <v>6730</v>
      </c>
      <c r="F39" s="146" t="s">
        <v>4962</v>
      </c>
      <c r="G39" s="146" t="s">
        <v>1174</v>
      </c>
      <c r="H39" s="145" t="s">
        <v>6731</v>
      </c>
      <c r="I39" s="147">
        <v>30000</v>
      </c>
      <c r="J39" s="147">
        <v>-3353.43</v>
      </c>
      <c r="K39" s="147">
        <v>26646.57</v>
      </c>
    </row>
    <row r="40" spans="1:11" x14ac:dyDescent="0.35">
      <c r="A40" s="143">
        <v>35</v>
      </c>
      <c r="B40" s="143">
        <v>2000400565</v>
      </c>
      <c r="C40" s="144" t="s">
        <v>6725</v>
      </c>
      <c r="D40" s="143">
        <v>2000400565</v>
      </c>
      <c r="E40" s="146" t="s">
        <v>6732</v>
      </c>
      <c r="F40" s="146" t="s">
        <v>4962</v>
      </c>
      <c r="G40" s="146" t="s">
        <v>1174</v>
      </c>
      <c r="H40" s="145" t="s">
        <v>6733</v>
      </c>
      <c r="I40" s="147">
        <v>150000</v>
      </c>
      <c r="J40" s="147">
        <v>-16767.13</v>
      </c>
      <c r="K40" s="147">
        <v>133232.87</v>
      </c>
    </row>
    <row r="41" spans="1:11" x14ac:dyDescent="0.35">
      <c r="A41" s="143">
        <v>36</v>
      </c>
      <c r="B41" s="143">
        <v>2000400574</v>
      </c>
      <c r="C41" s="144" t="s">
        <v>7086</v>
      </c>
      <c r="D41" s="143">
        <v>2000400574</v>
      </c>
      <c r="E41" s="146" t="s">
        <v>7087</v>
      </c>
      <c r="F41" s="146" t="s">
        <v>4962</v>
      </c>
      <c r="G41" s="146" t="s">
        <v>6368</v>
      </c>
      <c r="H41" s="145" t="s">
        <v>7088</v>
      </c>
      <c r="I41" s="147">
        <v>500000</v>
      </c>
      <c r="J41" s="147">
        <v>-153424.66</v>
      </c>
      <c r="K41" s="147">
        <v>346575.34</v>
      </c>
    </row>
    <row r="42" spans="1:11" x14ac:dyDescent="0.35">
      <c r="A42" s="143">
        <v>37</v>
      </c>
      <c r="B42" s="143">
        <v>2000400600</v>
      </c>
      <c r="C42" s="144" t="s">
        <v>7089</v>
      </c>
      <c r="D42" s="143">
        <v>2000400600</v>
      </c>
      <c r="E42" s="146" t="s">
        <v>7090</v>
      </c>
      <c r="F42" s="146" t="s">
        <v>4962</v>
      </c>
      <c r="G42" s="146" t="s">
        <v>5650</v>
      </c>
      <c r="H42" s="145" t="s">
        <v>7091</v>
      </c>
      <c r="I42" s="147">
        <v>8862</v>
      </c>
      <c r="J42" s="147">
        <v>-8861</v>
      </c>
      <c r="K42" s="147">
        <v>1</v>
      </c>
    </row>
    <row r="43" spans="1:11" x14ac:dyDescent="0.35">
      <c r="A43" s="143">
        <v>38</v>
      </c>
      <c r="B43" s="143">
        <v>2000400619</v>
      </c>
      <c r="C43" s="144" t="s">
        <v>4973</v>
      </c>
      <c r="D43" s="143">
        <v>2000400619</v>
      </c>
      <c r="E43" s="146" t="s">
        <v>7031</v>
      </c>
      <c r="F43" s="146" t="s">
        <v>4962</v>
      </c>
      <c r="G43" s="146" t="s">
        <v>4963</v>
      </c>
      <c r="H43" s="145" t="s">
        <v>7032</v>
      </c>
      <c r="I43" s="147">
        <v>15278.79</v>
      </c>
      <c r="J43" s="147">
        <v>-15277.79</v>
      </c>
      <c r="K43" s="147">
        <v>1</v>
      </c>
    </row>
    <row r="44" spans="1:11" x14ac:dyDescent="0.35">
      <c r="A44" s="143">
        <v>39</v>
      </c>
      <c r="B44" s="143">
        <v>2000400619</v>
      </c>
      <c r="C44" s="144" t="s">
        <v>4973</v>
      </c>
      <c r="D44" s="143">
        <v>2000400619</v>
      </c>
      <c r="E44" s="146" t="s">
        <v>7033</v>
      </c>
      <c r="F44" s="146" t="s">
        <v>4962</v>
      </c>
      <c r="G44" s="146" t="s">
        <v>4963</v>
      </c>
      <c r="H44" s="145" t="s">
        <v>7034</v>
      </c>
      <c r="I44" s="147">
        <v>6805.57</v>
      </c>
      <c r="J44" s="147">
        <v>-6804.57</v>
      </c>
      <c r="K44" s="147">
        <v>1</v>
      </c>
    </row>
    <row r="45" spans="1:11" x14ac:dyDescent="0.35">
      <c r="A45" s="143">
        <v>40</v>
      </c>
      <c r="B45" s="143">
        <v>2000400619</v>
      </c>
      <c r="C45" s="144" t="s">
        <v>4973</v>
      </c>
      <c r="D45" s="143">
        <v>2000400619</v>
      </c>
      <c r="E45" s="146" t="s">
        <v>7035</v>
      </c>
      <c r="F45" s="146" t="s">
        <v>4962</v>
      </c>
      <c r="G45" s="146" t="s">
        <v>4963</v>
      </c>
      <c r="H45" s="145" t="s">
        <v>7036</v>
      </c>
      <c r="I45" s="147">
        <v>6805.75</v>
      </c>
      <c r="J45" s="147">
        <v>-6804.75</v>
      </c>
      <c r="K45" s="147">
        <v>1</v>
      </c>
    </row>
    <row r="46" spans="1:11" x14ac:dyDescent="0.35">
      <c r="A46" s="143">
        <v>41</v>
      </c>
      <c r="B46" s="143">
        <v>2000400619</v>
      </c>
      <c r="C46" s="144" t="s">
        <v>4973</v>
      </c>
      <c r="D46" s="143">
        <v>2000400619</v>
      </c>
      <c r="E46" s="146" t="s">
        <v>7037</v>
      </c>
      <c r="F46" s="146" t="s">
        <v>4962</v>
      </c>
      <c r="G46" s="146" t="s">
        <v>7038</v>
      </c>
      <c r="H46" s="145" t="s">
        <v>7039</v>
      </c>
      <c r="I46" s="147">
        <v>30000</v>
      </c>
      <c r="J46" s="147">
        <v>-29999</v>
      </c>
      <c r="K46" s="147">
        <v>1</v>
      </c>
    </row>
    <row r="47" spans="1:11" x14ac:dyDescent="0.35">
      <c r="A47" s="143">
        <v>42</v>
      </c>
      <c r="B47" s="143">
        <v>2000400619</v>
      </c>
      <c r="C47" s="144" t="s">
        <v>4973</v>
      </c>
      <c r="D47" s="143">
        <v>2000400619</v>
      </c>
      <c r="E47" s="146" t="s">
        <v>7040</v>
      </c>
      <c r="F47" s="146" t="s">
        <v>4962</v>
      </c>
      <c r="G47" s="146" t="s">
        <v>5357</v>
      </c>
      <c r="H47" s="145" t="s">
        <v>7018</v>
      </c>
      <c r="I47" s="147">
        <v>28000</v>
      </c>
      <c r="J47" s="147">
        <v>-27999</v>
      </c>
      <c r="K47" s="147">
        <v>1</v>
      </c>
    </row>
    <row r="48" spans="1:11" x14ac:dyDescent="0.35">
      <c r="A48" s="143">
        <v>43</v>
      </c>
      <c r="B48" s="143">
        <v>2000400619</v>
      </c>
      <c r="C48" s="144" t="s">
        <v>4973</v>
      </c>
      <c r="D48" s="143">
        <v>2000400619</v>
      </c>
      <c r="E48" s="146" t="s">
        <v>7041</v>
      </c>
      <c r="F48" s="146" t="s">
        <v>4962</v>
      </c>
      <c r="G48" s="146" t="s">
        <v>5357</v>
      </c>
      <c r="H48" s="145" t="s">
        <v>7018</v>
      </c>
      <c r="I48" s="147">
        <v>70000</v>
      </c>
      <c r="J48" s="147">
        <v>-69999</v>
      </c>
      <c r="K48" s="147">
        <v>1</v>
      </c>
    </row>
    <row r="49" spans="1:11" x14ac:dyDescent="0.35">
      <c r="A49" s="143">
        <v>44</v>
      </c>
      <c r="B49" s="143">
        <v>2000400619</v>
      </c>
      <c r="C49" s="144" t="s">
        <v>4973</v>
      </c>
      <c r="D49" s="143">
        <v>2000400619</v>
      </c>
      <c r="E49" s="146" t="s">
        <v>7042</v>
      </c>
      <c r="F49" s="146" t="s">
        <v>4962</v>
      </c>
      <c r="G49" s="146" t="s">
        <v>5357</v>
      </c>
      <c r="H49" s="145" t="s">
        <v>7018</v>
      </c>
      <c r="I49" s="147">
        <v>35300</v>
      </c>
      <c r="J49" s="147">
        <v>-35299</v>
      </c>
      <c r="K49" s="147">
        <v>1</v>
      </c>
    </row>
    <row r="50" spans="1:11" x14ac:dyDescent="0.35">
      <c r="A50" s="143">
        <v>45</v>
      </c>
      <c r="B50" s="143">
        <v>2000400619</v>
      </c>
      <c r="C50" s="144" t="s">
        <v>4973</v>
      </c>
      <c r="D50" s="143">
        <v>2000400619</v>
      </c>
      <c r="E50" s="146" t="s">
        <v>7043</v>
      </c>
      <c r="F50" s="146" t="s">
        <v>4962</v>
      </c>
      <c r="G50" s="146" t="s">
        <v>5357</v>
      </c>
      <c r="H50" s="145" t="s">
        <v>7018</v>
      </c>
      <c r="I50" s="147">
        <v>15000</v>
      </c>
      <c r="J50" s="147">
        <v>-14999</v>
      </c>
      <c r="K50" s="147">
        <v>1</v>
      </c>
    </row>
    <row r="51" spans="1:11" x14ac:dyDescent="0.35">
      <c r="A51" s="143">
        <v>46</v>
      </c>
      <c r="B51" s="143">
        <v>2000400619</v>
      </c>
      <c r="C51" s="144" t="s">
        <v>4973</v>
      </c>
      <c r="D51" s="143">
        <v>2000400619</v>
      </c>
      <c r="E51" s="146" t="s">
        <v>7044</v>
      </c>
      <c r="F51" s="146" t="s">
        <v>4962</v>
      </c>
      <c r="G51" s="146" t="s">
        <v>3809</v>
      </c>
      <c r="H51" s="145" t="s">
        <v>7045</v>
      </c>
      <c r="I51" s="147">
        <v>99000</v>
      </c>
      <c r="J51" s="147">
        <v>-98999</v>
      </c>
      <c r="K51" s="147">
        <v>1</v>
      </c>
    </row>
    <row r="52" spans="1:11" x14ac:dyDescent="0.35">
      <c r="A52" s="143">
        <v>47</v>
      </c>
      <c r="B52" s="143">
        <v>2000400619</v>
      </c>
      <c r="C52" s="144" t="s">
        <v>4973</v>
      </c>
      <c r="D52" s="143">
        <v>2000400619</v>
      </c>
      <c r="E52" s="146" t="s">
        <v>7046</v>
      </c>
      <c r="F52" s="146" t="s">
        <v>4962</v>
      </c>
      <c r="G52" s="146" t="s">
        <v>3809</v>
      </c>
      <c r="H52" s="145" t="s">
        <v>7018</v>
      </c>
      <c r="I52" s="147">
        <v>95000</v>
      </c>
      <c r="J52" s="147">
        <v>-94999</v>
      </c>
      <c r="K52" s="147">
        <v>1</v>
      </c>
    </row>
    <row r="53" spans="1:11" x14ac:dyDescent="0.35">
      <c r="A53" s="143">
        <v>48</v>
      </c>
      <c r="B53" s="143">
        <v>2000400619</v>
      </c>
      <c r="C53" s="144" t="s">
        <v>4973</v>
      </c>
      <c r="D53" s="143">
        <v>2000400619</v>
      </c>
      <c r="E53" s="146" t="s">
        <v>7047</v>
      </c>
      <c r="F53" s="146" t="s">
        <v>4962</v>
      </c>
      <c r="G53" s="146" t="s">
        <v>3809</v>
      </c>
      <c r="H53" s="145" t="s">
        <v>7048</v>
      </c>
      <c r="I53" s="147">
        <v>76000</v>
      </c>
      <c r="J53" s="147">
        <v>-75999</v>
      </c>
      <c r="K53" s="147">
        <v>1</v>
      </c>
    </row>
    <row r="54" spans="1:11" x14ac:dyDescent="0.35">
      <c r="A54" s="143">
        <v>49</v>
      </c>
      <c r="B54" s="143">
        <v>2000400619</v>
      </c>
      <c r="C54" s="144" t="s">
        <v>4973</v>
      </c>
      <c r="D54" s="143">
        <v>2000400619</v>
      </c>
      <c r="E54" s="146" t="s">
        <v>7049</v>
      </c>
      <c r="F54" s="146" t="s">
        <v>4962</v>
      </c>
      <c r="G54" s="146" t="s">
        <v>2755</v>
      </c>
      <c r="H54" s="145" t="s">
        <v>7050</v>
      </c>
      <c r="I54" s="147">
        <v>30000</v>
      </c>
      <c r="J54" s="147">
        <v>-29999</v>
      </c>
      <c r="K54" s="147">
        <v>1</v>
      </c>
    </row>
    <row r="55" spans="1:11" x14ac:dyDescent="0.35">
      <c r="A55" s="143">
        <v>50</v>
      </c>
      <c r="B55" s="143">
        <v>2000400619</v>
      </c>
      <c r="C55" s="144" t="s">
        <v>4973</v>
      </c>
      <c r="D55" s="143">
        <v>2000400619</v>
      </c>
      <c r="E55" s="146" t="s">
        <v>7051</v>
      </c>
      <c r="F55" s="146" t="s">
        <v>4962</v>
      </c>
      <c r="G55" s="146" t="s">
        <v>7052</v>
      </c>
      <c r="H55" s="145" t="s">
        <v>6958</v>
      </c>
      <c r="I55" s="147">
        <v>11000</v>
      </c>
      <c r="J55" s="147">
        <v>-10999</v>
      </c>
      <c r="K55" s="147">
        <v>1</v>
      </c>
    </row>
    <row r="56" spans="1:11" x14ac:dyDescent="0.35">
      <c r="A56" s="143">
        <v>51</v>
      </c>
      <c r="B56" s="143">
        <v>2000400619</v>
      </c>
      <c r="C56" s="144" t="s">
        <v>4973</v>
      </c>
      <c r="D56" s="143">
        <v>2000400619</v>
      </c>
      <c r="E56" s="146" t="s">
        <v>7053</v>
      </c>
      <c r="F56" s="146" t="s">
        <v>4962</v>
      </c>
      <c r="G56" s="146" t="s">
        <v>7054</v>
      </c>
      <c r="H56" s="145" t="s">
        <v>7055</v>
      </c>
      <c r="I56" s="147">
        <v>19000</v>
      </c>
      <c r="J56" s="147">
        <v>-18999</v>
      </c>
      <c r="K56" s="147">
        <v>1</v>
      </c>
    </row>
    <row r="57" spans="1:11" x14ac:dyDescent="0.35">
      <c r="A57" s="143">
        <v>52</v>
      </c>
      <c r="B57" s="143">
        <v>2000400619</v>
      </c>
      <c r="C57" s="144" t="s">
        <v>4973</v>
      </c>
      <c r="D57" s="143">
        <v>2000400619</v>
      </c>
      <c r="E57" s="146" t="s">
        <v>7056</v>
      </c>
      <c r="F57" s="146" t="s">
        <v>4962</v>
      </c>
      <c r="G57" s="146" t="s">
        <v>7057</v>
      </c>
      <c r="H57" s="145" t="s">
        <v>7058</v>
      </c>
      <c r="I57" s="147">
        <v>12000</v>
      </c>
      <c r="J57" s="147">
        <v>-11999</v>
      </c>
      <c r="K57" s="147">
        <v>1</v>
      </c>
    </row>
    <row r="58" spans="1:11" x14ac:dyDescent="0.35">
      <c r="A58" s="143">
        <v>53</v>
      </c>
      <c r="B58" s="143">
        <v>2000400619</v>
      </c>
      <c r="C58" s="144" t="s">
        <v>4973</v>
      </c>
      <c r="D58" s="143">
        <v>2000400619</v>
      </c>
      <c r="E58" s="146" t="s">
        <v>7059</v>
      </c>
      <c r="F58" s="146" t="s">
        <v>4962</v>
      </c>
      <c r="G58" s="146" t="s">
        <v>7057</v>
      </c>
      <c r="H58" s="145" t="s">
        <v>7060</v>
      </c>
      <c r="I58" s="147">
        <v>15000</v>
      </c>
      <c r="J58" s="147">
        <v>-14999</v>
      </c>
      <c r="K58" s="147">
        <v>1</v>
      </c>
    </row>
    <row r="59" spans="1:11" x14ac:dyDescent="0.35">
      <c r="A59" s="143">
        <v>54</v>
      </c>
      <c r="B59" s="143">
        <v>2000400619</v>
      </c>
      <c r="C59" s="144" t="s">
        <v>4973</v>
      </c>
      <c r="D59" s="143">
        <v>2000400619</v>
      </c>
      <c r="E59" s="146" t="s">
        <v>7061</v>
      </c>
      <c r="F59" s="146" t="s">
        <v>4962</v>
      </c>
      <c r="G59" s="146" t="s">
        <v>7057</v>
      </c>
      <c r="H59" s="145" t="s">
        <v>7060</v>
      </c>
      <c r="I59" s="147">
        <v>15000</v>
      </c>
      <c r="J59" s="147">
        <v>-14999</v>
      </c>
      <c r="K59" s="147">
        <v>1</v>
      </c>
    </row>
    <row r="60" spans="1:11" x14ac:dyDescent="0.35">
      <c r="A60" s="143">
        <v>55</v>
      </c>
      <c r="B60" s="143">
        <v>2000400619</v>
      </c>
      <c r="C60" s="144" t="s">
        <v>4973</v>
      </c>
      <c r="D60" s="143">
        <v>2000400619</v>
      </c>
      <c r="E60" s="146" t="s">
        <v>7062</v>
      </c>
      <c r="F60" s="146" t="s">
        <v>4962</v>
      </c>
      <c r="G60" s="146" t="s">
        <v>7063</v>
      </c>
      <c r="H60" s="145" t="s">
        <v>7064</v>
      </c>
      <c r="I60" s="147">
        <v>23000</v>
      </c>
      <c r="J60" s="147">
        <v>-16897.3</v>
      </c>
      <c r="K60" s="147">
        <v>6102.7</v>
      </c>
    </row>
    <row r="61" spans="1:11" x14ac:dyDescent="0.35">
      <c r="A61" s="143">
        <v>56</v>
      </c>
      <c r="B61" s="143">
        <v>2000400638</v>
      </c>
      <c r="C61" s="144" t="s">
        <v>7094</v>
      </c>
      <c r="D61" s="143">
        <v>2000400638</v>
      </c>
      <c r="E61" s="146" t="s">
        <v>7095</v>
      </c>
      <c r="F61" s="146" t="s">
        <v>4962</v>
      </c>
      <c r="G61" s="146" t="s">
        <v>4188</v>
      </c>
      <c r="H61" s="145" t="s">
        <v>7096</v>
      </c>
      <c r="I61" s="147">
        <v>18990</v>
      </c>
      <c r="J61" s="147">
        <v>-1179.29</v>
      </c>
      <c r="K61" s="147">
        <v>17810.71</v>
      </c>
    </row>
    <row r="62" spans="1:11" x14ac:dyDescent="0.35">
      <c r="A62" s="143">
        <v>57</v>
      </c>
      <c r="B62" s="143">
        <v>2000400638</v>
      </c>
      <c r="C62" s="144" t="s">
        <v>7094</v>
      </c>
      <c r="D62" s="143">
        <v>2000400638</v>
      </c>
      <c r="E62" s="146" t="s">
        <v>7097</v>
      </c>
      <c r="F62" s="146" t="s">
        <v>4962</v>
      </c>
      <c r="G62" s="146" t="s">
        <v>4188</v>
      </c>
      <c r="H62" s="145" t="s">
        <v>7098</v>
      </c>
      <c r="I62" s="147">
        <v>41000</v>
      </c>
      <c r="J62" s="147">
        <v>-2546.12</v>
      </c>
      <c r="K62" s="147">
        <v>38453.879999999997</v>
      </c>
    </row>
    <row r="63" spans="1:11" x14ac:dyDescent="0.35">
      <c r="A63" s="143">
        <v>58</v>
      </c>
      <c r="B63" s="143">
        <v>2000400644</v>
      </c>
      <c r="C63" s="144" t="s">
        <v>5019</v>
      </c>
      <c r="D63" s="143">
        <v>2000400644</v>
      </c>
      <c r="E63" s="146" t="s">
        <v>6978</v>
      </c>
      <c r="F63" s="146" t="s">
        <v>4962</v>
      </c>
      <c r="G63" s="146" t="s">
        <v>5351</v>
      </c>
      <c r="H63" s="145" t="s">
        <v>6979</v>
      </c>
      <c r="I63" s="147">
        <v>45000</v>
      </c>
      <c r="J63" s="147">
        <v>-44999</v>
      </c>
      <c r="K63" s="147">
        <v>1</v>
      </c>
    </row>
    <row r="64" spans="1:11" x14ac:dyDescent="0.35">
      <c r="A64" s="143">
        <v>59</v>
      </c>
      <c r="B64" s="143">
        <v>2000400644</v>
      </c>
      <c r="C64" s="144" t="s">
        <v>5019</v>
      </c>
      <c r="D64" s="143">
        <v>2000400644</v>
      </c>
      <c r="E64" s="146" t="s">
        <v>6980</v>
      </c>
      <c r="F64" s="146" t="s">
        <v>4962</v>
      </c>
      <c r="G64" s="146" t="s">
        <v>6981</v>
      </c>
      <c r="H64" s="145" t="s">
        <v>6982</v>
      </c>
      <c r="I64" s="147">
        <v>1800</v>
      </c>
      <c r="J64" s="147">
        <v>-1799</v>
      </c>
      <c r="K64" s="147">
        <v>1</v>
      </c>
    </row>
    <row r="65" spans="1:11" x14ac:dyDescent="0.35">
      <c r="A65" s="143">
        <v>60</v>
      </c>
      <c r="B65" s="143">
        <v>2000400644</v>
      </c>
      <c r="C65" s="144" t="s">
        <v>5019</v>
      </c>
      <c r="D65" s="143">
        <v>2000400644</v>
      </c>
      <c r="E65" s="146" t="s">
        <v>6983</v>
      </c>
      <c r="F65" s="146" t="s">
        <v>4962</v>
      </c>
      <c r="G65" s="146" t="s">
        <v>6981</v>
      </c>
      <c r="H65" s="145" t="s">
        <v>6982</v>
      </c>
      <c r="I65" s="147">
        <v>1800</v>
      </c>
      <c r="J65" s="147">
        <v>-1799</v>
      </c>
      <c r="K65" s="147">
        <v>1</v>
      </c>
    </row>
    <row r="66" spans="1:11" x14ac:dyDescent="0.35">
      <c r="A66" s="143">
        <v>61</v>
      </c>
      <c r="B66" s="143">
        <v>2000400644</v>
      </c>
      <c r="C66" s="144" t="s">
        <v>5019</v>
      </c>
      <c r="D66" s="143">
        <v>2000400644</v>
      </c>
      <c r="E66" s="146" t="s">
        <v>6984</v>
      </c>
      <c r="F66" s="146" t="s">
        <v>4962</v>
      </c>
      <c r="G66" s="146" t="s">
        <v>6981</v>
      </c>
      <c r="H66" s="145" t="s">
        <v>6985</v>
      </c>
      <c r="I66" s="147">
        <v>2800</v>
      </c>
      <c r="J66" s="147">
        <v>-2799</v>
      </c>
      <c r="K66" s="147">
        <v>1</v>
      </c>
    </row>
    <row r="67" spans="1:11" x14ac:dyDescent="0.35">
      <c r="A67" s="143">
        <v>62</v>
      </c>
      <c r="B67" s="143">
        <v>2000400644</v>
      </c>
      <c r="C67" s="144" t="s">
        <v>5019</v>
      </c>
      <c r="D67" s="143">
        <v>2000400644</v>
      </c>
      <c r="E67" s="146" t="s">
        <v>6986</v>
      </c>
      <c r="F67" s="146" t="s">
        <v>4962</v>
      </c>
      <c r="G67" s="146" t="s">
        <v>6981</v>
      </c>
      <c r="H67" s="145" t="s">
        <v>6985</v>
      </c>
      <c r="I67" s="147">
        <v>2800</v>
      </c>
      <c r="J67" s="147">
        <v>-2799</v>
      </c>
      <c r="K67" s="147">
        <v>1</v>
      </c>
    </row>
    <row r="68" spans="1:11" x14ac:dyDescent="0.35">
      <c r="A68" s="143">
        <v>63</v>
      </c>
      <c r="B68" s="143">
        <v>2000400644</v>
      </c>
      <c r="C68" s="144" t="s">
        <v>5019</v>
      </c>
      <c r="D68" s="143">
        <v>2000400644</v>
      </c>
      <c r="E68" s="146" t="s">
        <v>6987</v>
      </c>
      <c r="F68" s="146" t="s">
        <v>4962</v>
      </c>
      <c r="G68" s="146" t="s">
        <v>6981</v>
      </c>
      <c r="H68" s="145" t="s">
        <v>6988</v>
      </c>
      <c r="I68" s="147">
        <v>1100</v>
      </c>
      <c r="J68" s="147">
        <v>-1099</v>
      </c>
      <c r="K68" s="147">
        <v>1</v>
      </c>
    </row>
    <row r="69" spans="1:11" x14ac:dyDescent="0.35">
      <c r="A69" s="143">
        <v>64</v>
      </c>
      <c r="B69" s="143">
        <v>2000400644</v>
      </c>
      <c r="C69" s="144" t="s">
        <v>5019</v>
      </c>
      <c r="D69" s="143">
        <v>2000400644</v>
      </c>
      <c r="E69" s="146" t="s">
        <v>6989</v>
      </c>
      <c r="F69" s="146" t="s">
        <v>4962</v>
      </c>
      <c r="G69" s="146" t="s">
        <v>6981</v>
      </c>
      <c r="H69" s="145" t="s">
        <v>6988</v>
      </c>
      <c r="I69" s="147">
        <v>1100</v>
      </c>
      <c r="J69" s="147">
        <v>-1099</v>
      </c>
      <c r="K69" s="147">
        <v>1</v>
      </c>
    </row>
    <row r="70" spans="1:11" x14ac:dyDescent="0.35">
      <c r="A70" s="143">
        <v>65</v>
      </c>
      <c r="B70" s="143">
        <v>2000400644</v>
      </c>
      <c r="C70" s="144" t="s">
        <v>5019</v>
      </c>
      <c r="D70" s="143">
        <v>2000400644</v>
      </c>
      <c r="E70" s="146" t="s">
        <v>6990</v>
      </c>
      <c r="F70" s="146" t="s">
        <v>4962</v>
      </c>
      <c r="G70" s="146" t="s">
        <v>6981</v>
      </c>
      <c r="H70" s="145" t="s">
        <v>6991</v>
      </c>
      <c r="I70" s="147">
        <v>2200</v>
      </c>
      <c r="J70" s="147">
        <v>-2199</v>
      </c>
      <c r="K70" s="147">
        <v>1</v>
      </c>
    </row>
    <row r="71" spans="1:11" x14ac:dyDescent="0.35">
      <c r="A71" s="143">
        <v>66</v>
      </c>
      <c r="B71" s="143">
        <v>2000400644</v>
      </c>
      <c r="C71" s="144" t="s">
        <v>5019</v>
      </c>
      <c r="D71" s="143">
        <v>2000400644</v>
      </c>
      <c r="E71" s="146" t="s">
        <v>6992</v>
      </c>
      <c r="F71" s="146" t="s">
        <v>4962</v>
      </c>
      <c r="G71" s="146" t="s">
        <v>6981</v>
      </c>
      <c r="H71" s="145" t="s">
        <v>6991</v>
      </c>
      <c r="I71" s="147">
        <v>2200</v>
      </c>
      <c r="J71" s="147">
        <v>-2199</v>
      </c>
      <c r="K71" s="147">
        <v>1</v>
      </c>
    </row>
    <row r="72" spans="1:11" x14ac:dyDescent="0.35">
      <c r="A72" s="143">
        <v>67</v>
      </c>
      <c r="B72" s="143">
        <v>2000400644</v>
      </c>
      <c r="C72" s="144" t="s">
        <v>5019</v>
      </c>
      <c r="D72" s="143">
        <v>2000400644</v>
      </c>
      <c r="E72" s="146" t="s">
        <v>6993</v>
      </c>
      <c r="F72" s="146" t="s">
        <v>4962</v>
      </c>
      <c r="G72" s="146" t="s">
        <v>6981</v>
      </c>
      <c r="H72" s="145" t="s">
        <v>6994</v>
      </c>
      <c r="I72" s="147">
        <v>2700</v>
      </c>
      <c r="J72" s="147">
        <v>-2699</v>
      </c>
      <c r="K72" s="147">
        <v>1</v>
      </c>
    </row>
    <row r="73" spans="1:11" x14ac:dyDescent="0.35">
      <c r="A73" s="143">
        <v>68</v>
      </c>
      <c r="B73" s="143">
        <v>2000400644</v>
      </c>
      <c r="C73" s="144" t="s">
        <v>5019</v>
      </c>
      <c r="D73" s="143">
        <v>2000400644</v>
      </c>
      <c r="E73" s="146" t="s">
        <v>6995</v>
      </c>
      <c r="F73" s="146" t="s">
        <v>4962</v>
      </c>
      <c r="G73" s="146" t="s">
        <v>6996</v>
      </c>
      <c r="H73" s="145" t="s">
        <v>6997</v>
      </c>
      <c r="I73" s="147">
        <v>10700</v>
      </c>
      <c r="J73" s="147">
        <v>-10699</v>
      </c>
      <c r="K73" s="147">
        <v>1</v>
      </c>
    </row>
    <row r="74" spans="1:11" x14ac:dyDescent="0.35">
      <c r="A74" s="143">
        <v>69</v>
      </c>
      <c r="B74" s="143">
        <v>2000400644</v>
      </c>
      <c r="C74" s="144" t="s">
        <v>5019</v>
      </c>
      <c r="D74" s="143">
        <v>2000400644</v>
      </c>
      <c r="E74" s="146" t="s">
        <v>6998</v>
      </c>
      <c r="F74" s="146" t="s">
        <v>4962</v>
      </c>
      <c r="G74" s="146" t="s">
        <v>6996</v>
      </c>
      <c r="H74" s="145" t="s">
        <v>6997</v>
      </c>
      <c r="I74" s="147">
        <v>10700</v>
      </c>
      <c r="J74" s="147">
        <v>-10699</v>
      </c>
      <c r="K74" s="147">
        <v>1</v>
      </c>
    </row>
    <row r="75" spans="1:11" x14ac:dyDescent="0.35">
      <c r="A75" s="143">
        <v>70</v>
      </c>
      <c r="B75" s="143">
        <v>2000400644</v>
      </c>
      <c r="C75" s="144" t="s">
        <v>5019</v>
      </c>
      <c r="D75" s="143">
        <v>2000400644</v>
      </c>
      <c r="E75" s="146" t="s">
        <v>6999</v>
      </c>
      <c r="F75" s="146" t="s">
        <v>4962</v>
      </c>
      <c r="G75" s="146" t="s">
        <v>7000</v>
      </c>
      <c r="H75" s="145" t="s">
        <v>7001</v>
      </c>
      <c r="I75" s="147">
        <v>80000</v>
      </c>
      <c r="J75" s="147">
        <v>-79999</v>
      </c>
      <c r="K75" s="147">
        <v>1</v>
      </c>
    </row>
    <row r="76" spans="1:11" x14ac:dyDescent="0.35">
      <c r="A76" s="143">
        <v>71</v>
      </c>
      <c r="B76" s="143">
        <v>2000400644</v>
      </c>
      <c r="C76" s="144" t="s">
        <v>5019</v>
      </c>
      <c r="D76" s="143">
        <v>2000400644</v>
      </c>
      <c r="E76" s="146" t="s">
        <v>7002</v>
      </c>
      <c r="F76" s="146" t="s">
        <v>4962</v>
      </c>
      <c r="G76" s="146" t="s">
        <v>7003</v>
      </c>
      <c r="H76" s="145" t="s">
        <v>7004</v>
      </c>
      <c r="I76" s="147">
        <v>50000</v>
      </c>
      <c r="J76" s="147">
        <v>-49999</v>
      </c>
      <c r="K76" s="147">
        <v>1</v>
      </c>
    </row>
    <row r="77" spans="1:11" x14ac:dyDescent="0.35">
      <c r="A77" s="143">
        <v>72</v>
      </c>
      <c r="B77" s="143">
        <v>2000400644</v>
      </c>
      <c r="C77" s="144" t="s">
        <v>5019</v>
      </c>
      <c r="D77" s="143">
        <v>2000400644</v>
      </c>
      <c r="E77" s="146" t="s">
        <v>7005</v>
      </c>
      <c r="F77" s="146" t="s">
        <v>4962</v>
      </c>
      <c r="G77" s="146" t="s">
        <v>7003</v>
      </c>
      <c r="H77" s="145" t="s">
        <v>7006</v>
      </c>
      <c r="I77" s="147">
        <v>25000</v>
      </c>
      <c r="J77" s="147">
        <v>-24999</v>
      </c>
      <c r="K77" s="147">
        <v>1</v>
      </c>
    </row>
    <row r="78" spans="1:11" x14ac:dyDescent="0.35">
      <c r="A78" s="143">
        <v>73</v>
      </c>
      <c r="B78" s="143">
        <v>2000400644</v>
      </c>
      <c r="C78" s="144" t="s">
        <v>5019</v>
      </c>
      <c r="D78" s="143">
        <v>2000400644</v>
      </c>
      <c r="E78" s="146" t="s">
        <v>7007</v>
      </c>
      <c r="F78" s="146" t="s">
        <v>4962</v>
      </c>
      <c r="G78" s="146" t="s">
        <v>7008</v>
      </c>
      <c r="H78" s="145" t="s">
        <v>7009</v>
      </c>
      <c r="I78" s="147">
        <v>57500</v>
      </c>
      <c r="J78" s="147">
        <v>-57499</v>
      </c>
      <c r="K78" s="147">
        <v>1</v>
      </c>
    </row>
    <row r="79" spans="1:11" x14ac:dyDescent="0.35">
      <c r="A79" s="143">
        <v>74</v>
      </c>
      <c r="B79" s="143">
        <v>2000400644</v>
      </c>
      <c r="C79" s="144" t="s">
        <v>5019</v>
      </c>
      <c r="D79" s="143">
        <v>2000400644</v>
      </c>
      <c r="E79" s="146" t="s">
        <v>7010</v>
      </c>
      <c r="F79" s="146" t="s">
        <v>4962</v>
      </c>
      <c r="G79" s="146" t="s">
        <v>6181</v>
      </c>
      <c r="H79" s="145" t="s">
        <v>7011</v>
      </c>
      <c r="I79" s="147">
        <v>6900</v>
      </c>
      <c r="J79" s="147">
        <v>-6899</v>
      </c>
      <c r="K79" s="147">
        <v>1</v>
      </c>
    </row>
    <row r="80" spans="1:11" x14ac:dyDescent="0.35">
      <c r="A80" s="143">
        <v>75</v>
      </c>
      <c r="B80" s="143">
        <v>2000400644</v>
      </c>
      <c r="C80" s="144" t="s">
        <v>5019</v>
      </c>
      <c r="D80" s="143">
        <v>2000400644</v>
      </c>
      <c r="E80" s="146" t="s">
        <v>7012</v>
      </c>
      <c r="F80" s="146" t="s">
        <v>4962</v>
      </c>
      <c r="G80" s="146" t="s">
        <v>5685</v>
      </c>
      <c r="H80" s="145" t="s">
        <v>7013</v>
      </c>
      <c r="I80" s="147">
        <v>5000</v>
      </c>
      <c r="J80" s="147">
        <v>-4999</v>
      </c>
      <c r="K80" s="147">
        <v>1</v>
      </c>
    </row>
    <row r="81" spans="1:11" x14ac:dyDescent="0.35">
      <c r="A81" s="143">
        <v>76</v>
      </c>
      <c r="B81" s="143">
        <v>2000400644</v>
      </c>
      <c r="C81" s="144" t="s">
        <v>5019</v>
      </c>
      <c r="D81" s="143">
        <v>2000400644</v>
      </c>
      <c r="E81" s="146" t="s">
        <v>7014</v>
      </c>
      <c r="F81" s="146" t="s">
        <v>4962</v>
      </c>
      <c r="G81" s="146" t="s">
        <v>5685</v>
      </c>
      <c r="H81" s="145" t="s">
        <v>7013</v>
      </c>
      <c r="I81" s="147">
        <v>5000</v>
      </c>
      <c r="J81" s="147">
        <v>-4999</v>
      </c>
      <c r="K81" s="147">
        <v>1</v>
      </c>
    </row>
    <row r="82" spans="1:11" x14ac:dyDescent="0.35">
      <c r="A82" s="143">
        <v>77</v>
      </c>
      <c r="B82" s="143">
        <v>2000400644</v>
      </c>
      <c r="C82" s="144" t="s">
        <v>5019</v>
      </c>
      <c r="D82" s="143">
        <v>2000400644</v>
      </c>
      <c r="E82" s="146" t="s">
        <v>7015</v>
      </c>
      <c r="F82" s="146" t="s">
        <v>4962</v>
      </c>
      <c r="G82" s="146" t="s">
        <v>6002</v>
      </c>
      <c r="H82" s="145" t="s">
        <v>7016</v>
      </c>
      <c r="I82" s="147">
        <v>5000</v>
      </c>
      <c r="J82" s="147">
        <v>-4999</v>
      </c>
      <c r="K82" s="147">
        <v>1</v>
      </c>
    </row>
    <row r="83" spans="1:11" x14ac:dyDescent="0.35">
      <c r="A83" s="143">
        <v>78</v>
      </c>
      <c r="B83" s="143">
        <v>2000400644</v>
      </c>
      <c r="C83" s="144" t="s">
        <v>5019</v>
      </c>
      <c r="D83" s="143">
        <v>2000400644</v>
      </c>
      <c r="E83" s="146" t="s">
        <v>7017</v>
      </c>
      <c r="F83" s="146" t="s">
        <v>4962</v>
      </c>
      <c r="G83" s="146" t="s">
        <v>5702</v>
      </c>
      <c r="H83" s="145" t="s">
        <v>7018</v>
      </c>
      <c r="I83" s="147">
        <v>24000</v>
      </c>
      <c r="J83" s="147">
        <v>-23999</v>
      </c>
      <c r="K83" s="147">
        <v>1</v>
      </c>
    </row>
    <row r="84" spans="1:11" x14ac:dyDescent="0.35">
      <c r="A84" s="143">
        <v>79</v>
      </c>
      <c r="B84" s="143">
        <v>2000400644</v>
      </c>
      <c r="C84" s="144" t="s">
        <v>5019</v>
      </c>
      <c r="D84" s="143">
        <v>2000400644</v>
      </c>
      <c r="E84" s="146" t="s">
        <v>7019</v>
      </c>
      <c r="F84" s="146" t="s">
        <v>4962</v>
      </c>
      <c r="G84" s="146" t="s">
        <v>5702</v>
      </c>
      <c r="H84" s="145" t="s">
        <v>7018</v>
      </c>
      <c r="I84" s="147">
        <v>24000</v>
      </c>
      <c r="J84" s="147">
        <v>-23999</v>
      </c>
      <c r="K84" s="147">
        <v>1</v>
      </c>
    </row>
    <row r="85" spans="1:11" x14ac:dyDescent="0.35">
      <c r="A85" s="143">
        <v>80</v>
      </c>
      <c r="B85" s="143">
        <v>2000400644</v>
      </c>
      <c r="C85" s="144" t="s">
        <v>5019</v>
      </c>
      <c r="D85" s="143">
        <v>2000400644</v>
      </c>
      <c r="E85" s="146" t="s">
        <v>7020</v>
      </c>
      <c r="F85" s="146" t="s">
        <v>4962</v>
      </c>
      <c r="G85" s="146" t="s">
        <v>5702</v>
      </c>
      <c r="H85" s="145" t="s">
        <v>7018</v>
      </c>
      <c r="I85" s="147">
        <v>42000</v>
      </c>
      <c r="J85" s="147">
        <v>-41999</v>
      </c>
      <c r="K85" s="147">
        <v>1</v>
      </c>
    </row>
    <row r="86" spans="1:11" x14ac:dyDescent="0.35">
      <c r="A86" s="143">
        <v>81</v>
      </c>
      <c r="B86" s="143">
        <v>2000400644</v>
      </c>
      <c r="C86" s="144" t="s">
        <v>5019</v>
      </c>
      <c r="D86" s="143">
        <v>2000400644</v>
      </c>
      <c r="E86" s="146" t="s">
        <v>7021</v>
      </c>
      <c r="F86" s="146" t="s">
        <v>4962</v>
      </c>
      <c r="G86" s="146" t="s">
        <v>5702</v>
      </c>
      <c r="H86" s="145" t="s">
        <v>7018</v>
      </c>
      <c r="I86" s="147">
        <v>177350</v>
      </c>
      <c r="J86" s="147">
        <v>-177349</v>
      </c>
      <c r="K86" s="147">
        <v>1</v>
      </c>
    </row>
    <row r="87" spans="1:11" x14ac:dyDescent="0.35">
      <c r="A87" s="143">
        <v>82</v>
      </c>
      <c r="B87" s="143">
        <v>2000400644</v>
      </c>
      <c r="C87" s="144" t="s">
        <v>5019</v>
      </c>
      <c r="D87" s="143">
        <v>2000400644</v>
      </c>
      <c r="E87" s="146" t="s">
        <v>7022</v>
      </c>
      <c r="F87" s="146" t="s">
        <v>4962</v>
      </c>
      <c r="G87" s="146" t="s">
        <v>5702</v>
      </c>
      <c r="H87" s="145" t="s">
        <v>7018</v>
      </c>
      <c r="I87" s="147">
        <v>177350</v>
      </c>
      <c r="J87" s="147">
        <v>-177349</v>
      </c>
      <c r="K87" s="147">
        <v>1</v>
      </c>
    </row>
    <row r="88" spans="1:11" x14ac:dyDescent="0.35">
      <c r="A88" s="143">
        <v>83</v>
      </c>
      <c r="B88" s="143">
        <v>2000400644</v>
      </c>
      <c r="C88" s="144" t="s">
        <v>5019</v>
      </c>
      <c r="D88" s="143">
        <v>2000400644</v>
      </c>
      <c r="E88" s="146" t="s">
        <v>7023</v>
      </c>
      <c r="F88" s="146" t="s">
        <v>4962</v>
      </c>
      <c r="G88" s="146" t="s">
        <v>7024</v>
      </c>
      <c r="H88" s="145" t="s">
        <v>7025</v>
      </c>
      <c r="I88" s="147">
        <v>18400</v>
      </c>
      <c r="J88" s="147">
        <v>-18399</v>
      </c>
      <c r="K88" s="147">
        <v>1</v>
      </c>
    </row>
    <row r="89" spans="1:11" x14ac:dyDescent="0.35">
      <c r="A89" s="143">
        <v>84</v>
      </c>
      <c r="B89" s="143">
        <v>2000400644</v>
      </c>
      <c r="C89" s="144" t="s">
        <v>5019</v>
      </c>
      <c r="D89" s="143">
        <v>2000400644</v>
      </c>
      <c r="E89" s="146" t="s">
        <v>7026</v>
      </c>
      <c r="F89" s="146" t="s">
        <v>4962</v>
      </c>
      <c r="G89" s="146" t="s">
        <v>3824</v>
      </c>
      <c r="H89" s="145" t="s">
        <v>7027</v>
      </c>
      <c r="I89" s="147">
        <v>900000</v>
      </c>
      <c r="J89" s="147">
        <v>-899999</v>
      </c>
      <c r="K89" s="147">
        <v>1</v>
      </c>
    </row>
    <row r="90" spans="1:11" x14ac:dyDescent="0.35">
      <c r="A90" s="143">
        <v>85</v>
      </c>
      <c r="B90" s="143">
        <v>2000400645</v>
      </c>
      <c r="C90" s="144" t="s">
        <v>7028</v>
      </c>
      <c r="D90" s="143">
        <v>2000400645</v>
      </c>
      <c r="E90" s="146" t="s">
        <v>7029</v>
      </c>
      <c r="F90" s="146" t="s">
        <v>4962</v>
      </c>
      <c r="G90" s="146" t="s">
        <v>4963</v>
      </c>
      <c r="H90" s="145" t="s">
        <v>7030</v>
      </c>
      <c r="I90" s="147">
        <v>5300</v>
      </c>
      <c r="J90" s="147">
        <v>-5299</v>
      </c>
      <c r="K90" s="147">
        <v>1</v>
      </c>
    </row>
    <row r="91" spans="1:11" x14ac:dyDescent="0.35">
      <c r="A91" s="143">
        <v>86</v>
      </c>
      <c r="B91" s="143">
        <v>2000400659</v>
      </c>
      <c r="C91" s="144" t="s">
        <v>5488</v>
      </c>
      <c r="D91" s="143">
        <v>2000400659</v>
      </c>
      <c r="E91" s="146" t="s">
        <v>7207</v>
      </c>
      <c r="F91" s="146" t="s">
        <v>4962</v>
      </c>
      <c r="G91" s="146" t="s">
        <v>7208</v>
      </c>
      <c r="H91" s="145" t="s">
        <v>7209</v>
      </c>
      <c r="I91" s="147">
        <v>8862</v>
      </c>
      <c r="J91" s="147">
        <v>-8861</v>
      </c>
      <c r="K91" s="147">
        <v>1</v>
      </c>
    </row>
    <row r="92" spans="1:11" x14ac:dyDescent="0.35">
      <c r="A92" s="143">
        <v>87</v>
      </c>
      <c r="B92" s="143">
        <v>2000400659</v>
      </c>
      <c r="C92" s="144" t="s">
        <v>5488</v>
      </c>
      <c r="D92" s="143">
        <v>2000400659</v>
      </c>
      <c r="E92" s="146" t="s">
        <v>7210</v>
      </c>
      <c r="F92" s="146" t="s">
        <v>4962</v>
      </c>
      <c r="G92" s="146" t="s">
        <v>5490</v>
      </c>
      <c r="H92" s="145" t="s">
        <v>7211</v>
      </c>
      <c r="I92" s="147">
        <v>24000</v>
      </c>
      <c r="J92" s="147">
        <v>-23999</v>
      </c>
      <c r="K92" s="147">
        <v>1</v>
      </c>
    </row>
    <row r="93" spans="1:11" x14ac:dyDescent="0.35">
      <c r="A93" s="143">
        <v>88</v>
      </c>
      <c r="B93" s="143">
        <v>2000400659</v>
      </c>
      <c r="C93" s="144" t="s">
        <v>5488</v>
      </c>
      <c r="D93" s="143">
        <v>2000400659</v>
      </c>
      <c r="E93" s="146" t="s">
        <v>7212</v>
      </c>
      <c r="F93" s="146" t="s">
        <v>4962</v>
      </c>
      <c r="G93" s="146" t="s">
        <v>5490</v>
      </c>
      <c r="H93" s="145" t="s">
        <v>7211</v>
      </c>
      <c r="I93" s="147">
        <v>24000</v>
      </c>
      <c r="J93" s="147">
        <v>-23999</v>
      </c>
      <c r="K93" s="147">
        <v>1</v>
      </c>
    </row>
    <row r="94" spans="1:11" x14ac:dyDescent="0.35">
      <c r="A94" s="143">
        <v>89</v>
      </c>
      <c r="B94" s="143">
        <v>2000400659</v>
      </c>
      <c r="C94" s="144" t="s">
        <v>5488</v>
      </c>
      <c r="D94" s="143">
        <v>2000400659</v>
      </c>
      <c r="E94" s="146" t="s">
        <v>7213</v>
      </c>
      <c r="F94" s="146" t="s">
        <v>4962</v>
      </c>
      <c r="G94" s="146" t="s">
        <v>5490</v>
      </c>
      <c r="H94" s="145" t="s">
        <v>7214</v>
      </c>
      <c r="I94" s="147">
        <v>19000</v>
      </c>
      <c r="J94" s="147">
        <v>-18999</v>
      </c>
      <c r="K94" s="147">
        <v>1</v>
      </c>
    </row>
    <row r="95" spans="1:11" x14ac:dyDescent="0.35">
      <c r="A95" s="143">
        <v>90</v>
      </c>
      <c r="B95" s="143">
        <v>2000400659</v>
      </c>
      <c r="C95" s="144" t="s">
        <v>5488</v>
      </c>
      <c r="D95" s="143">
        <v>2000400659</v>
      </c>
      <c r="E95" s="146" t="s">
        <v>7215</v>
      </c>
      <c r="F95" s="146" t="s">
        <v>4962</v>
      </c>
      <c r="G95" s="146" t="s">
        <v>5490</v>
      </c>
      <c r="H95" s="145" t="s">
        <v>7214</v>
      </c>
      <c r="I95" s="147">
        <v>19000</v>
      </c>
      <c r="J95" s="147">
        <v>-18999</v>
      </c>
      <c r="K95" s="147">
        <v>1</v>
      </c>
    </row>
    <row r="96" spans="1:11" x14ac:dyDescent="0.35">
      <c r="A96" s="143">
        <v>91</v>
      </c>
      <c r="B96" s="143">
        <v>2000400659</v>
      </c>
      <c r="C96" s="144" t="s">
        <v>5488</v>
      </c>
      <c r="D96" s="143">
        <v>2000400659</v>
      </c>
      <c r="E96" s="146" t="s">
        <v>7216</v>
      </c>
      <c r="F96" s="146" t="s">
        <v>4962</v>
      </c>
      <c r="G96" s="146" t="s">
        <v>5490</v>
      </c>
      <c r="H96" s="145" t="s">
        <v>7214</v>
      </c>
      <c r="I96" s="147">
        <v>19000</v>
      </c>
      <c r="J96" s="147">
        <v>-18999</v>
      </c>
      <c r="K96" s="147">
        <v>1</v>
      </c>
    </row>
    <row r="97" spans="1:11" x14ac:dyDescent="0.35">
      <c r="A97" s="143">
        <v>92</v>
      </c>
      <c r="B97" s="143">
        <v>2000400662</v>
      </c>
      <c r="C97" s="144" t="s">
        <v>5720</v>
      </c>
      <c r="D97" s="143">
        <v>2000400662</v>
      </c>
      <c r="E97" s="146" t="s">
        <v>7113</v>
      </c>
      <c r="F97" s="146" t="s">
        <v>4962</v>
      </c>
      <c r="G97" s="146" t="s">
        <v>4963</v>
      </c>
      <c r="H97" s="145" t="s">
        <v>7114</v>
      </c>
      <c r="I97" s="147">
        <v>18333.330000000002</v>
      </c>
      <c r="J97" s="147">
        <v>-18332.330000000002</v>
      </c>
      <c r="K97" s="147">
        <v>1</v>
      </c>
    </row>
    <row r="98" spans="1:11" x14ac:dyDescent="0.35">
      <c r="A98" s="143">
        <v>93</v>
      </c>
      <c r="B98" s="143">
        <v>2000400662</v>
      </c>
      <c r="C98" s="144" t="s">
        <v>5720</v>
      </c>
      <c r="D98" s="143">
        <v>2000400662</v>
      </c>
      <c r="E98" s="146" t="s">
        <v>7115</v>
      </c>
      <c r="F98" s="146" t="s">
        <v>4962</v>
      </c>
      <c r="G98" s="146" t="s">
        <v>4963</v>
      </c>
      <c r="H98" s="145" t="s">
        <v>7116</v>
      </c>
      <c r="I98" s="147">
        <v>18333.330000000002</v>
      </c>
      <c r="J98" s="147">
        <v>-18332.330000000002</v>
      </c>
      <c r="K98" s="147">
        <v>1</v>
      </c>
    </row>
    <row r="99" spans="1:11" x14ac:dyDescent="0.35">
      <c r="A99" s="143">
        <v>94</v>
      </c>
      <c r="B99" s="143">
        <v>2000400662</v>
      </c>
      <c r="C99" s="144" t="s">
        <v>5720</v>
      </c>
      <c r="D99" s="143">
        <v>2000400662</v>
      </c>
      <c r="E99" s="146" t="s">
        <v>7117</v>
      </c>
      <c r="F99" s="146" t="s">
        <v>4962</v>
      </c>
      <c r="G99" s="146" t="s">
        <v>4963</v>
      </c>
      <c r="H99" s="145" t="s">
        <v>7118</v>
      </c>
      <c r="I99" s="147">
        <v>28750</v>
      </c>
      <c r="J99" s="147">
        <v>-28749</v>
      </c>
      <c r="K99" s="147">
        <v>1</v>
      </c>
    </row>
    <row r="100" spans="1:11" x14ac:dyDescent="0.35">
      <c r="A100" s="143">
        <v>95</v>
      </c>
      <c r="B100" s="143">
        <v>2000400662</v>
      </c>
      <c r="C100" s="144" t="s">
        <v>5720</v>
      </c>
      <c r="D100" s="143">
        <v>2000400662</v>
      </c>
      <c r="E100" s="146" t="s">
        <v>7119</v>
      </c>
      <c r="F100" s="146" t="s">
        <v>4962</v>
      </c>
      <c r="G100" s="146" t="s">
        <v>4963</v>
      </c>
      <c r="H100" s="145" t="s">
        <v>7120</v>
      </c>
      <c r="I100" s="147">
        <v>12777.78</v>
      </c>
      <c r="J100" s="147">
        <v>-12776.78</v>
      </c>
      <c r="K100" s="147">
        <v>1</v>
      </c>
    </row>
    <row r="101" spans="1:11" x14ac:dyDescent="0.35">
      <c r="A101" s="143">
        <v>96</v>
      </c>
      <c r="B101" s="143">
        <v>2000400662</v>
      </c>
      <c r="C101" s="144" t="s">
        <v>5720</v>
      </c>
      <c r="D101" s="143">
        <v>2000400662</v>
      </c>
      <c r="E101" s="146" t="s">
        <v>7121</v>
      </c>
      <c r="F101" s="146" t="s">
        <v>4962</v>
      </c>
      <c r="G101" s="146" t="s">
        <v>4963</v>
      </c>
      <c r="H101" s="145" t="s">
        <v>7122</v>
      </c>
      <c r="I101" s="147">
        <v>20763.89</v>
      </c>
      <c r="J101" s="147">
        <v>-20762.89</v>
      </c>
      <c r="K101" s="147">
        <v>1</v>
      </c>
    </row>
    <row r="102" spans="1:11" x14ac:dyDescent="0.35">
      <c r="A102" s="143">
        <v>97</v>
      </c>
      <c r="B102" s="143">
        <v>2000400662</v>
      </c>
      <c r="C102" s="144" t="s">
        <v>5720</v>
      </c>
      <c r="D102" s="143">
        <v>2000400662</v>
      </c>
      <c r="E102" s="146" t="s">
        <v>7123</v>
      </c>
      <c r="F102" s="146" t="s">
        <v>4962</v>
      </c>
      <c r="G102" s="146" t="s">
        <v>4963</v>
      </c>
      <c r="H102" s="145" t="s">
        <v>7124</v>
      </c>
      <c r="I102" s="147">
        <v>11555.56</v>
      </c>
      <c r="J102" s="147">
        <v>-11554.56</v>
      </c>
      <c r="K102" s="147">
        <v>1</v>
      </c>
    </row>
    <row r="103" spans="1:11" x14ac:dyDescent="0.35">
      <c r="A103" s="143">
        <v>98</v>
      </c>
      <c r="B103" s="143">
        <v>2000400662</v>
      </c>
      <c r="C103" s="144" t="s">
        <v>5720</v>
      </c>
      <c r="D103" s="143">
        <v>2000400662</v>
      </c>
      <c r="E103" s="146" t="s">
        <v>7125</v>
      </c>
      <c r="F103" s="146" t="s">
        <v>4962</v>
      </c>
      <c r="G103" s="146" t="s">
        <v>4963</v>
      </c>
      <c r="H103" s="145" t="s">
        <v>7126</v>
      </c>
      <c r="I103" s="147">
        <v>23333.33</v>
      </c>
      <c r="J103" s="147">
        <v>-23332.33</v>
      </c>
      <c r="K103" s="147">
        <v>1</v>
      </c>
    </row>
    <row r="104" spans="1:11" x14ac:dyDescent="0.35">
      <c r="A104" s="143">
        <v>99</v>
      </c>
      <c r="B104" s="143">
        <v>2000400662</v>
      </c>
      <c r="C104" s="144" t="s">
        <v>5720</v>
      </c>
      <c r="D104" s="143">
        <v>2000400662</v>
      </c>
      <c r="E104" s="146" t="s">
        <v>7127</v>
      </c>
      <c r="F104" s="146" t="s">
        <v>4962</v>
      </c>
      <c r="G104" s="146" t="s">
        <v>4963</v>
      </c>
      <c r="H104" s="145" t="s">
        <v>7128</v>
      </c>
      <c r="I104" s="147">
        <v>11041.67</v>
      </c>
      <c r="J104" s="147">
        <v>-11040.67</v>
      </c>
      <c r="K104" s="147">
        <v>1</v>
      </c>
    </row>
    <row r="105" spans="1:11" x14ac:dyDescent="0.35">
      <c r="A105" s="143">
        <v>100</v>
      </c>
      <c r="B105" s="143">
        <v>2000400662</v>
      </c>
      <c r="C105" s="144" t="s">
        <v>5720</v>
      </c>
      <c r="D105" s="143">
        <v>2000400662</v>
      </c>
      <c r="E105" s="146" t="s">
        <v>7129</v>
      </c>
      <c r="F105" s="146" t="s">
        <v>4962</v>
      </c>
      <c r="G105" s="146" t="s">
        <v>4963</v>
      </c>
      <c r="H105" s="145" t="s">
        <v>7130</v>
      </c>
      <c r="I105" s="147">
        <v>20833.330000000002</v>
      </c>
      <c r="J105" s="147">
        <v>-20832.330000000002</v>
      </c>
      <c r="K105" s="147">
        <v>1</v>
      </c>
    </row>
    <row r="106" spans="1:11" x14ac:dyDescent="0.35">
      <c r="A106" s="143">
        <v>101</v>
      </c>
      <c r="B106" s="143">
        <v>2000400662</v>
      </c>
      <c r="C106" s="144" t="s">
        <v>5720</v>
      </c>
      <c r="D106" s="143">
        <v>2000400662</v>
      </c>
      <c r="E106" s="146" t="s">
        <v>7131</v>
      </c>
      <c r="F106" s="146" t="s">
        <v>4962</v>
      </c>
      <c r="G106" s="146" t="s">
        <v>4963</v>
      </c>
      <c r="H106" s="145" t="s">
        <v>7132</v>
      </c>
      <c r="I106" s="147">
        <v>13222.22</v>
      </c>
      <c r="J106" s="147">
        <v>-13221.22</v>
      </c>
      <c r="K106" s="147">
        <v>1</v>
      </c>
    </row>
    <row r="107" spans="1:11" x14ac:dyDescent="0.35">
      <c r="A107" s="143">
        <v>102</v>
      </c>
      <c r="B107" s="143">
        <v>2000400663</v>
      </c>
      <c r="C107" s="144" t="s">
        <v>5444</v>
      </c>
      <c r="D107" s="143">
        <v>2000400663</v>
      </c>
      <c r="E107" s="146" t="s">
        <v>7133</v>
      </c>
      <c r="F107" s="146" t="s">
        <v>4962</v>
      </c>
      <c r="G107" s="146" t="s">
        <v>7134</v>
      </c>
      <c r="H107" s="145" t="s">
        <v>6943</v>
      </c>
      <c r="I107" s="147">
        <v>8862</v>
      </c>
      <c r="J107" s="147">
        <v>-8861</v>
      </c>
      <c r="K107" s="147">
        <v>1</v>
      </c>
    </row>
    <row r="108" spans="1:11" x14ac:dyDescent="0.35">
      <c r="A108" s="143">
        <v>103</v>
      </c>
      <c r="B108" s="143">
        <v>2000400663</v>
      </c>
      <c r="C108" s="144" t="s">
        <v>5444</v>
      </c>
      <c r="D108" s="143">
        <v>2000400663</v>
      </c>
      <c r="E108" s="146" t="s">
        <v>7135</v>
      </c>
      <c r="F108" s="146" t="s">
        <v>4962</v>
      </c>
      <c r="G108" s="146" t="s">
        <v>2403</v>
      </c>
      <c r="H108" s="145" t="s">
        <v>7136</v>
      </c>
      <c r="I108" s="147">
        <v>30000</v>
      </c>
      <c r="J108" s="147">
        <v>-29999</v>
      </c>
      <c r="K108" s="147">
        <v>1</v>
      </c>
    </row>
    <row r="109" spans="1:11" x14ac:dyDescent="0.35">
      <c r="A109" s="143">
        <v>104</v>
      </c>
      <c r="B109" s="143">
        <v>2000400663</v>
      </c>
      <c r="C109" s="144" t="s">
        <v>5444</v>
      </c>
      <c r="D109" s="143">
        <v>2000400663</v>
      </c>
      <c r="E109" s="146" t="s">
        <v>7137</v>
      </c>
      <c r="F109" s="146" t="s">
        <v>4962</v>
      </c>
      <c r="G109" s="146" t="s">
        <v>7138</v>
      </c>
      <c r="H109" s="145" t="s">
        <v>7139</v>
      </c>
      <c r="I109" s="147">
        <v>120000</v>
      </c>
      <c r="J109" s="147">
        <v>-119999</v>
      </c>
      <c r="K109" s="147">
        <v>1</v>
      </c>
    </row>
    <row r="110" spans="1:11" x14ac:dyDescent="0.35">
      <c r="A110" s="143">
        <v>105</v>
      </c>
      <c r="B110" s="143">
        <v>2000400663</v>
      </c>
      <c r="C110" s="144" t="s">
        <v>5444</v>
      </c>
      <c r="D110" s="143">
        <v>2000400663</v>
      </c>
      <c r="E110" s="146" t="s">
        <v>7140</v>
      </c>
      <c r="F110" s="146" t="s">
        <v>4962</v>
      </c>
      <c r="G110" s="146" t="s">
        <v>7138</v>
      </c>
      <c r="H110" s="145" t="s">
        <v>7141</v>
      </c>
      <c r="I110" s="147">
        <v>324000</v>
      </c>
      <c r="J110" s="147">
        <v>-323999</v>
      </c>
      <c r="K110" s="147">
        <v>1</v>
      </c>
    </row>
    <row r="111" spans="1:11" x14ac:dyDescent="0.35">
      <c r="A111" s="143">
        <v>106</v>
      </c>
      <c r="B111" s="143">
        <v>2000400663</v>
      </c>
      <c r="C111" s="144" t="s">
        <v>5444</v>
      </c>
      <c r="D111" s="143">
        <v>2000400663</v>
      </c>
      <c r="E111" s="146" t="s">
        <v>7142</v>
      </c>
      <c r="F111" s="146" t="s">
        <v>4962</v>
      </c>
      <c r="G111" s="146" t="s">
        <v>7138</v>
      </c>
      <c r="H111" s="145" t="s">
        <v>7143</v>
      </c>
      <c r="I111" s="147">
        <v>38600</v>
      </c>
      <c r="J111" s="147">
        <v>-38599</v>
      </c>
      <c r="K111" s="147">
        <v>1</v>
      </c>
    </row>
    <row r="112" spans="1:11" x14ac:dyDescent="0.35">
      <c r="A112" s="143">
        <v>107</v>
      </c>
      <c r="B112" s="143">
        <v>2000400663</v>
      </c>
      <c r="C112" s="144" t="s">
        <v>5444</v>
      </c>
      <c r="D112" s="143">
        <v>2000400663</v>
      </c>
      <c r="E112" s="146" t="s">
        <v>7144</v>
      </c>
      <c r="F112" s="146" t="s">
        <v>4962</v>
      </c>
      <c r="G112" s="146" t="s">
        <v>7145</v>
      </c>
      <c r="H112" s="145" t="s">
        <v>7146</v>
      </c>
      <c r="I112" s="147">
        <v>385000</v>
      </c>
      <c r="J112" s="147">
        <v>-384999</v>
      </c>
      <c r="K112" s="147">
        <v>1</v>
      </c>
    </row>
    <row r="113" spans="1:11" x14ac:dyDescent="0.35">
      <c r="A113" s="143">
        <v>108</v>
      </c>
      <c r="B113" s="143">
        <v>2000400663</v>
      </c>
      <c r="C113" s="144" t="s">
        <v>5444</v>
      </c>
      <c r="D113" s="143">
        <v>2000400663</v>
      </c>
      <c r="E113" s="146" t="s">
        <v>7147</v>
      </c>
      <c r="F113" s="146" t="s">
        <v>4962</v>
      </c>
      <c r="G113" s="146" t="s">
        <v>7148</v>
      </c>
      <c r="H113" s="145" t="s">
        <v>7149</v>
      </c>
      <c r="I113" s="147">
        <v>75000</v>
      </c>
      <c r="J113" s="147">
        <v>-74999</v>
      </c>
      <c r="K113" s="147">
        <v>1</v>
      </c>
    </row>
    <row r="114" spans="1:11" x14ac:dyDescent="0.35">
      <c r="A114" s="143">
        <v>109</v>
      </c>
      <c r="B114" s="143">
        <v>2000400663</v>
      </c>
      <c r="C114" s="144" t="s">
        <v>5444</v>
      </c>
      <c r="D114" s="143">
        <v>2000400663</v>
      </c>
      <c r="E114" s="146" t="s">
        <v>7150</v>
      </c>
      <c r="F114" s="146" t="s">
        <v>4962</v>
      </c>
      <c r="G114" s="146" t="s">
        <v>7151</v>
      </c>
      <c r="H114" s="145" t="s">
        <v>7152</v>
      </c>
      <c r="I114" s="147">
        <v>121500</v>
      </c>
      <c r="J114" s="147">
        <v>-109615.82</v>
      </c>
      <c r="K114" s="147">
        <v>11884.18</v>
      </c>
    </row>
    <row r="115" spans="1:11" x14ac:dyDescent="0.35">
      <c r="A115" s="143">
        <v>110</v>
      </c>
      <c r="B115" s="143">
        <v>2000400663</v>
      </c>
      <c r="C115" s="144" t="s">
        <v>5444</v>
      </c>
      <c r="D115" s="143">
        <v>2000400663</v>
      </c>
      <c r="E115" s="146" t="s">
        <v>7153</v>
      </c>
      <c r="F115" s="146" t="s">
        <v>4962</v>
      </c>
      <c r="G115" s="146" t="s">
        <v>7154</v>
      </c>
      <c r="H115" s="145" t="s">
        <v>7155</v>
      </c>
      <c r="I115" s="147">
        <v>50000</v>
      </c>
      <c r="J115" s="147">
        <v>-28493.16</v>
      </c>
      <c r="K115" s="147">
        <v>21506.84</v>
      </c>
    </row>
    <row r="116" spans="1:11" x14ac:dyDescent="0.35">
      <c r="A116" s="143">
        <v>111</v>
      </c>
      <c r="B116" s="143">
        <v>2000400666</v>
      </c>
      <c r="C116" s="144" t="s">
        <v>5333</v>
      </c>
      <c r="D116" s="143">
        <v>2000400666</v>
      </c>
      <c r="E116" s="146" t="s">
        <v>6953</v>
      </c>
      <c r="F116" s="146" t="s">
        <v>4962</v>
      </c>
      <c r="G116" s="146" t="s">
        <v>6954</v>
      </c>
      <c r="H116" s="145" t="s">
        <v>6955</v>
      </c>
      <c r="I116" s="147">
        <v>8862</v>
      </c>
      <c r="J116" s="147">
        <v>-8861</v>
      </c>
      <c r="K116" s="147">
        <v>1</v>
      </c>
    </row>
    <row r="117" spans="1:11" x14ac:dyDescent="0.35">
      <c r="A117" s="143">
        <v>112</v>
      </c>
      <c r="B117" s="143">
        <v>2000400666</v>
      </c>
      <c r="C117" s="144" t="s">
        <v>5333</v>
      </c>
      <c r="D117" s="143">
        <v>2000400666</v>
      </c>
      <c r="E117" s="146" t="s">
        <v>6956</v>
      </c>
      <c r="F117" s="146" t="s">
        <v>4962</v>
      </c>
      <c r="G117" s="146" t="s">
        <v>6957</v>
      </c>
      <c r="H117" s="145" t="s">
        <v>6958</v>
      </c>
      <c r="I117" s="147">
        <v>7200</v>
      </c>
      <c r="J117" s="147">
        <v>-7199</v>
      </c>
      <c r="K117" s="147">
        <v>1</v>
      </c>
    </row>
    <row r="118" spans="1:11" x14ac:dyDescent="0.35">
      <c r="A118" s="143">
        <v>113</v>
      </c>
      <c r="B118" s="143">
        <v>2000400666</v>
      </c>
      <c r="C118" s="144" t="s">
        <v>5333</v>
      </c>
      <c r="D118" s="143">
        <v>2000400666</v>
      </c>
      <c r="E118" s="146" t="s">
        <v>6959</v>
      </c>
      <c r="F118" s="146" t="s">
        <v>4962</v>
      </c>
      <c r="G118" s="146" t="s">
        <v>6957</v>
      </c>
      <c r="H118" s="145" t="s">
        <v>6960</v>
      </c>
      <c r="I118" s="147">
        <v>12150</v>
      </c>
      <c r="J118" s="147">
        <v>-12149</v>
      </c>
      <c r="K118" s="147">
        <v>1</v>
      </c>
    </row>
    <row r="119" spans="1:11" x14ac:dyDescent="0.35">
      <c r="A119" s="143">
        <v>114</v>
      </c>
      <c r="B119" s="143">
        <v>2000400666</v>
      </c>
      <c r="C119" s="144" t="s">
        <v>5333</v>
      </c>
      <c r="D119" s="143">
        <v>2000400666</v>
      </c>
      <c r="E119" s="146" t="s">
        <v>6961</v>
      </c>
      <c r="F119" s="146" t="s">
        <v>4962</v>
      </c>
      <c r="G119" s="146" t="s">
        <v>5606</v>
      </c>
      <c r="H119" s="145" t="s">
        <v>6962</v>
      </c>
      <c r="I119" s="147">
        <v>15000</v>
      </c>
      <c r="J119" s="147">
        <v>-14999</v>
      </c>
      <c r="K119" s="147">
        <v>1</v>
      </c>
    </row>
    <row r="120" spans="1:11" x14ac:dyDescent="0.35">
      <c r="A120" s="143">
        <v>115</v>
      </c>
      <c r="B120" s="143">
        <v>2000400666</v>
      </c>
      <c r="C120" s="144" t="s">
        <v>5333</v>
      </c>
      <c r="D120" s="143">
        <v>2000400666</v>
      </c>
      <c r="E120" s="146" t="s">
        <v>6963</v>
      </c>
      <c r="F120" s="146" t="s">
        <v>4962</v>
      </c>
      <c r="G120" s="146" t="s">
        <v>6964</v>
      </c>
      <c r="H120" s="145" t="s">
        <v>6965</v>
      </c>
      <c r="I120" s="147">
        <v>10100</v>
      </c>
      <c r="J120" s="147">
        <v>-9278.2099999999991</v>
      </c>
      <c r="K120" s="147">
        <v>821.79</v>
      </c>
    </row>
    <row r="121" spans="1:11" x14ac:dyDescent="0.35">
      <c r="A121" s="143">
        <v>116</v>
      </c>
      <c r="B121" s="143">
        <v>2000400666</v>
      </c>
      <c r="C121" s="144" t="s">
        <v>5333</v>
      </c>
      <c r="D121" s="143">
        <v>2000400666</v>
      </c>
      <c r="E121" s="146" t="s">
        <v>6966</v>
      </c>
      <c r="F121" s="146" t="s">
        <v>4962</v>
      </c>
      <c r="G121" s="146" t="s">
        <v>6967</v>
      </c>
      <c r="H121" s="145" t="s">
        <v>6968</v>
      </c>
      <c r="I121" s="147">
        <v>14850</v>
      </c>
      <c r="J121" s="147">
        <v>-13280.04</v>
      </c>
      <c r="K121" s="147">
        <v>1569.96</v>
      </c>
    </row>
    <row r="122" spans="1:11" x14ac:dyDescent="0.35">
      <c r="A122" s="143">
        <v>117</v>
      </c>
      <c r="B122" s="143">
        <v>2000400666</v>
      </c>
      <c r="C122" s="144" t="s">
        <v>5333</v>
      </c>
      <c r="D122" s="143">
        <v>2000400666</v>
      </c>
      <c r="E122" s="146" t="s">
        <v>6969</v>
      </c>
      <c r="F122" s="146" t="s">
        <v>4962</v>
      </c>
      <c r="G122" s="146" t="s">
        <v>6970</v>
      </c>
      <c r="H122" s="145" t="s">
        <v>6971</v>
      </c>
      <c r="I122" s="147">
        <v>49000</v>
      </c>
      <c r="J122" s="147">
        <v>-31859.71</v>
      </c>
      <c r="K122" s="147">
        <v>17140.29</v>
      </c>
    </row>
    <row r="123" spans="1:11" x14ac:dyDescent="0.35">
      <c r="A123" s="143">
        <v>118</v>
      </c>
      <c r="B123" s="143">
        <v>2000400666</v>
      </c>
      <c r="C123" s="144" t="s">
        <v>5333</v>
      </c>
      <c r="D123" s="143">
        <v>2000400666</v>
      </c>
      <c r="E123" s="146" t="s">
        <v>6972</v>
      </c>
      <c r="F123" s="146" t="s">
        <v>4962</v>
      </c>
      <c r="G123" s="146" t="s">
        <v>4659</v>
      </c>
      <c r="H123" s="145" t="s">
        <v>6973</v>
      </c>
      <c r="I123" s="147">
        <v>19000</v>
      </c>
      <c r="J123" s="147">
        <v>-3765.29</v>
      </c>
      <c r="K123" s="147">
        <v>15234.71</v>
      </c>
    </row>
    <row r="124" spans="1:11" x14ac:dyDescent="0.35">
      <c r="A124" s="143">
        <v>119</v>
      </c>
      <c r="B124" s="143">
        <v>2000400672</v>
      </c>
      <c r="C124" s="144" t="s">
        <v>6950</v>
      </c>
      <c r="D124" s="143">
        <v>2000400672</v>
      </c>
      <c r="E124" s="146" t="s">
        <v>6951</v>
      </c>
      <c r="F124" s="146" t="s">
        <v>4962</v>
      </c>
      <c r="G124" s="146" t="s">
        <v>4696</v>
      </c>
      <c r="H124" s="145" t="s">
        <v>6952</v>
      </c>
      <c r="I124" s="147">
        <v>11700</v>
      </c>
      <c r="J124" s="147">
        <v>-1474.52</v>
      </c>
      <c r="K124" s="147">
        <v>10225.48</v>
      </c>
    </row>
    <row r="125" spans="1:11" x14ac:dyDescent="0.35">
      <c r="A125" s="143">
        <v>120</v>
      </c>
      <c r="B125" s="143">
        <v>2000400679</v>
      </c>
      <c r="C125" s="144" t="s">
        <v>5754</v>
      </c>
      <c r="D125" s="143">
        <v>2000400679</v>
      </c>
      <c r="E125" s="146" t="s">
        <v>7223</v>
      </c>
      <c r="F125" s="146" t="s">
        <v>4962</v>
      </c>
      <c r="G125" s="146" t="s">
        <v>7175</v>
      </c>
      <c r="H125" s="145" t="s">
        <v>7018</v>
      </c>
      <c r="I125" s="147">
        <v>6040</v>
      </c>
      <c r="J125" s="147">
        <v>-6039</v>
      </c>
      <c r="K125" s="147">
        <v>1</v>
      </c>
    </row>
    <row r="126" spans="1:11" x14ac:dyDescent="0.35">
      <c r="A126" s="143">
        <v>121</v>
      </c>
      <c r="B126" s="143">
        <v>2000400679</v>
      </c>
      <c r="C126" s="144" t="s">
        <v>5754</v>
      </c>
      <c r="D126" s="143">
        <v>2000400679</v>
      </c>
      <c r="E126" s="146" t="s">
        <v>7224</v>
      </c>
      <c r="F126" s="146" t="s">
        <v>4962</v>
      </c>
      <c r="G126" s="146" t="s">
        <v>7225</v>
      </c>
      <c r="H126" s="145" t="s">
        <v>7226</v>
      </c>
      <c r="I126" s="147">
        <v>22000</v>
      </c>
      <c r="J126" s="147">
        <v>-21999</v>
      </c>
      <c r="K126" s="147">
        <v>1</v>
      </c>
    </row>
    <row r="127" spans="1:11" x14ac:dyDescent="0.35">
      <c r="A127" s="143">
        <v>122</v>
      </c>
      <c r="B127" s="143">
        <v>2000400679</v>
      </c>
      <c r="C127" s="144" t="s">
        <v>5754</v>
      </c>
      <c r="D127" s="143">
        <v>2000400679</v>
      </c>
      <c r="E127" s="146" t="s">
        <v>7227</v>
      </c>
      <c r="F127" s="146" t="s">
        <v>4962</v>
      </c>
      <c r="G127" s="146" t="s">
        <v>7225</v>
      </c>
      <c r="H127" s="145" t="s">
        <v>7226</v>
      </c>
      <c r="I127" s="147">
        <v>15500</v>
      </c>
      <c r="J127" s="147">
        <v>-15499</v>
      </c>
      <c r="K127" s="147">
        <v>1</v>
      </c>
    </row>
    <row r="128" spans="1:11" x14ac:dyDescent="0.35">
      <c r="A128" s="143">
        <v>123</v>
      </c>
      <c r="B128" s="143">
        <v>2000400679</v>
      </c>
      <c r="C128" s="144" t="s">
        <v>5754</v>
      </c>
      <c r="D128" s="143">
        <v>2000400679</v>
      </c>
      <c r="E128" s="146" t="s">
        <v>7228</v>
      </c>
      <c r="F128" s="146" t="s">
        <v>4962</v>
      </c>
      <c r="G128" s="146" t="s">
        <v>7229</v>
      </c>
      <c r="H128" s="145" t="s">
        <v>7230</v>
      </c>
      <c r="I128" s="147">
        <v>18000</v>
      </c>
      <c r="J128" s="147">
        <v>-17999</v>
      </c>
      <c r="K128" s="147">
        <v>1</v>
      </c>
    </row>
    <row r="129" spans="1:11" x14ac:dyDescent="0.35">
      <c r="A129" s="143">
        <v>124</v>
      </c>
      <c r="B129" s="143">
        <v>2000400679</v>
      </c>
      <c r="C129" s="144" t="s">
        <v>5754</v>
      </c>
      <c r="D129" s="143">
        <v>2000400679</v>
      </c>
      <c r="E129" s="146" t="s">
        <v>7231</v>
      </c>
      <c r="F129" s="146" t="s">
        <v>4962</v>
      </c>
      <c r="G129" s="146" t="s">
        <v>7229</v>
      </c>
      <c r="H129" s="145" t="s">
        <v>7230</v>
      </c>
      <c r="I129" s="147">
        <v>12000</v>
      </c>
      <c r="J129" s="147">
        <v>-11999</v>
      </c>
      <c r="K129" s="147">
        <v>1</v>
      </c>
    </row>
    <row r="130" spans="1:11" x14ac:dyDescent="0.35">
      <c r="A130" s="143">
        <v>125</v>
      </c>
      <c r="B130" s="143">
        <v>2000400679</v>
      </c>
      <c r="C130" s="144" t="s">
        <v>5754</v>
      </c>
      <c r="D130" s="143">
        <v>2000400679</v>
      </c>
      <c r="E130" s="146" t="s">
        <v>7232</v>
      </c>
      <c r="F130" s="146" t="s">
        <v>4962</v>
      </c>
      <c r="G130" s="146" t="s">
        <v>7229</v>
      </c>
      <c r="H130" s="145" t="s">
        <v>7233</v>
      </c>
      <c r="I130" s="147">
        <v>17000</v>
      </c>
      <c r="J130" s="147">
        <v>-16999</v>
      </c>
      <c r="K130" s="147">
        <v>1</v>
      </c>
    </row>
    <row r="131" spans="1:11" x14ac:dyDescent="0.35">
      <c r="A131" s="143">
        <v>126</v>
      </c>
      <c r="B131" s="143">
        <v>2000400679</v>
      </c>
      <c r="C131" s="144" t="s">
        <v>5754</v>
      </c>
      <c r="D131" s="143">
        <v>2000400679</v>
      </c>
      <c r="E131" s="146" t="s">
        <v>7234</v>
      </c>
      <c r="F131" s="146" t="s">
        <v>4962</v>
      </c>
      <c r="G131" s="146" t="s">
        <v>7229</v>
      </c>
      <c r="H131" s="145" t="s">
        <v>7235</v>
      </c>
      <c r="I131" s="147">
        <v>30000</v>
      </c>
      <c r="J131" s="147">
        <v>-29999</v>
      </c>
      <c r="K131" s="147">
        <v>1</v>
      </c>
    </row>
    <row r="132" spans="1:11" x14ac:dyDescent="0.35">
      <c r="A132" s="143">
        <v>127</v>
      </c>
      <c r="B132" s="143">
        <v>2000400679</v>
      </c>
      <c r="C132" s="144" t="s">
        <v>5754</v>
      </c>
      <c r="D132" s="143">
        <v>2000400679</v>
      </c>
      <c r="E132" s="146" t="s">
        <v>7236</v>
      </c>
      <c r="F132" s="146" t="s">
        <v>4962</v>
      </c>
      <c r="G132" s="146" t="s">
        <v>7229</v>
      </c>
      <c r="H132" s="145" t="s">
        <v>7237</v>
      </c>
      <c r="I132" s="147">
        <v>15500</v>
      </c>
      <c r="J132" s="147">
        <v>-15499</v>
      </c>
      <c r="K132" s="147">
        <v>1</v>
      </c>
    </row>
    <row r="133" spans="1:11" x14ac:dyDescent="0.35">
      <c r="A133" s="143">
        <v>128</v>
      </c>
      <c r="B133" s="143">
        <v>2000400679</v>
      </c>
      <c r="C133" s="144" t="s">
        <v>5754</v>
      </c>
      <c r="D133" s="143">
        <v>2000400679</v>
      </c>
      <c r="E133" s="146" t="s">
        <v>7238</v>
      </c>
      <c r="F133" s="146" t="s">
        <v>4962</v>
      </c>
      <c r="G133" s="146" t="s">
        <v>7229</v>
      </c>
      <c r="H133" s="145" t="s">
        <v>7239</v>
      </c>
      <c r="I133" s="147">
        <v>58000</v>
      </c>
      <c r="J133" s="147">
        <v>-57999</v>
      </c>
      <c r="K133" s="147">
        <v>1</v>
      </c>
    </row>
    <row r="134" spans="1:11" x14ac:dyDescent="0.35">
      <c r="A134" s="143">
        <v>129</v>
      </c>
      <c r="B134" s="143">
        <v>2000400679</v>
      </c>
      <c r="C134" s="144" t="s">
        <v>5754</v>
      </c>
      <c r="D134" s="143">
        <v>2000400679</v>
      </c>
      <c r="E134" s="146" t="s">
        <v>7240</v>
      </c>
      <c r="F134" s="146" t="s">
        <v>4962</v>
      </c>
      <c r="G134" s="146" t="s">
        <v>7229</v>
      </c>
      <c r="H134" s="145" t="s">
        <v>7241</v>
      </c>
      <c r="I134" s="147">
        <v>38000</v>
      </c>
      <c r="J134" s="147">
        <v>-37999</v>
      </c>
      <c r="K134" s="147">
        <v>1</v>
      </c>
    </row>
    <row r="135" spans="1:11" x14ac:dyDescent="0.35">
      <c r="A135" s="143">
        <v>130</v>
      </c>
      <c r="B135" s="143">
        <v>2000400679</v>
      </c>
      <c r="C135" s="144" t="s">
        <v>5754</v>
      </c>
      <c r="D135" s="143">
        <v>2000400679</v>
      </c>
      <c r="E135" s="146" t="s">
        <v>7242</v>
      </c>
      <c r="F135" s="146" t="s">
        <v>4962</v>
      </c>
      <c r="G135" s="146" t="s">
        <v>7243</v>
      </c>
      <c r="H135" s="145" t="s">
        <v>7244</v>
      </c>
      <c r="I135" s="147">
        <v>67391</v>
      </c>
      <c r="J135" s="147">
        <v>-67390</v>
      </c>
      <c r="K135" s="147">
        <v>1</v>
      </c>
    </row>
    <row r="136" spans="1:11" x14ac:dyDescent="0.35">
      <c r="A136" s="143">
        <v>131</v>
      </c>
      <c r="B136" s="143">
        <v>2000400679</v>
      </c>
      <c r="C136" s="144" t="s">
        <v>5754</v>
      </c>
      <c r="D136" s="143">
        <v>2000400679</v>
      </c>
      <c r="E136" s="146" t="s">
        <v>7245</v>
      </c>
      <c r="F136" s="146" t="s">
        <v>4962</v>
      </c>
      <c r="G136" s="146" t="s">
        <v>7243</v>
      </c>
      <c r="H136" s="145" t="s">
        <v>7244</v>
      </c>
      <c r="I136" s="147">
        <v>67391</v>
      </c>
      <c r="J136" s="147">
        <v>-67390</v>
      </c>
      <c r="K136" s="147">
        <v>1</v>
      </c>
    </row>
    <row r="137" spans="1:11" x14ac:dyDescent="0.35">
      <c r="A137" s="143">
        <v>132</v>
      </c>
      <c r="B137" s="143">
        <v>2000400679</v>
      </c>
      <c r="C137" s="144" t="s">
        <v>5754</v>
      </c>
      <c r="D137" s="143">
        <v>2000400679</v>
      </c>
      <c r="E137" s="146" t="s">
        <v>7246</v>
      </c>
      <c r="F137" s="146" t="s">
        <v>4962</v>
      </c>
      <c r="G137" s="146" t="s">
        <v>7243</v>
      </c>
      <c r="H137" s="145" t="s">
        <v>7244</v>
      </c>
      <c r="I137" s="147">
        <v>67391</v>
      </c>
      <c r="J137" s="147">
        <v>-67390</v>
      </c>
      <c r="K137" s="147">
        <v>1</v>
      </c>
    </row>
    <row r="138" spans="1:11" x14ac:dyDescent="0.35">
      <c r="A138" s="143">
        <v>133</v>
      </c>
      <c r="B138" s="143">
        <v>2000400679</v>
      </c>
      <c r="C138" s="144" t="s">
        <v>5754</v>
      </c>
      <c r="D138" s="143">
        <v>2000400679</v>
      </c>
      <c r="E138" s="146" t="s">
        <v>7247</v>
      </c>
      <c r="F138" s="146" t="s">
        <v>4962</v>
      </c>
      <c r="G138" s="146" t="s">
        <v>7243</v>
      </c>
      <c r="H138" s="145" t="s">
        <v>7244</v>
      </c>
      <c r="I138" s="147">
        <v>67391</v>
      </c>
      <c r="J138" s="147">
        <v>-67390</v>
      </c>
      <c r="K138" s="147">
        <v>1</v>
      </c>
    </row>
    <row r="139" spans="1:11" x14ac:dyDescent="0.35">
      <c r="A139" s="143">
        <v>134</v>
      </c>
      <c r="B139" s="143">
        <v>2000400679</v>
      </c>
      <c r="C139" s="144" t="s">
        <v>5754</v>
      </c>
      <c r="D139" s="143">
        <v>2000400679</v>
      </c>
      <c r="E139" s="146" t="s">
        <v>7248</v>
      </c>
      <c r="F139" s="146" t="s">
        <v>4962</v>
      </c>
      <c r="G139" s="146" t="s">
        <v>7243</v>
      </c>
      <c r="H139" s="145" t="s">
        <v>7244</v>
      </c>
      <c r="I139" s="147">
        <v>67391</v>
      </c>
      <c r="J139" s="147">
        <v>-67390</v>
      </c>
      <c r="K139" s="147">
        <v>1</v>
      </c>
    </row>
    <row r="140" spans="1:11" x14ac:dyDescent="0.35">
      <c r="A140" s="143">
        <v>135</v>
      </c>
      <c r="B140" s="143">
        <v>2000400679</v>
      </c>
      <c r="C140" s="144" t="s">
        <v>5754</v>
      </c>
      <c r="D140" s="143">
        <v>2000400679</v>
      </c>
      <c r="E140" s="146" t="s">
        <v>7249</v>
      </c>
      <c r="F140" s="146" t="s">
        <v>4962</v>
      </c>
      <c r="G140" s="146" t="s">
        <v>7243</v>
      </c>
      <c r="H140" s="145" t="s">
        <v>7250</v>
      </c>
      <c r="I140" s="147">
        <v>95391</v>
      </c>
      <c r="J140" s="147">
        <v>-95390</v>
      </c>
      <c r="K140" s="147">
        <v>1</v>
      </c>
    </row>
    <row r="141" spans="1:11" x14ac:dyDescent="0.35">
      <c r="A141" s="143">
        <v>136</v>
      </c>
      <c r="B141" s="143">
        <v>2000400679</v>
      </c>
      <c r="C141" s="144" t="s">
        <v>5754</v>
      </c>
      <c r="D141" s="143">
        <v>2000400679</v>
      </c>
      <c r="E141" s="146" t="s">
        <v>7251</v>
      </c>
      <c r="F141" s="146" t="s">
        <v>4962</v>
      </c>
      <c r="G141" s="146" t="s">
        <v>7243</v>
      </c>
      <c r="H141" s="145" t="s">
        <v>7250</v>
      </c>
      <c r="I141" s="147">
        <v>95391</v>
      </c>
      <c r="J141" s="147">
        <v>-95390</v>
      </c>
      <c r="K141" s="147">
        <v>1</v>
      </c>
    </row>
    <row r="142" spans="1:11" x14ac:dyDescent="0.35">
      <c r="A142" s="143">
        <v>137</v>
      </c>
      <c r="B142" s="143">
        <v>2000400679</v>
      </c>
      <c r="C142" s="144" t="s">
        <v>5754</v>
      </c>
      <c r="D142" s="143">
        <v>2000400679</v>
      </c>
      <c r="E142" s="146" t="s">
        <v>7252</v>
      </c>
      <c r="F142" s="146" t="s">
        <v>4962</v>
      </c>
      <c r="G142" s="146" t="s">
        <v>7243</v>
      </c>
      <c r="H142" s="145" t="s">
        <v>7253</v>
      </c>
      <c r="I142" s="147">
        <v>47391</v>
      </c>
      <c r="J142" s="147">
        <v>-47390</v>
      </c>
      <c r="K142" s="147">
        <v>1</v>
      </c>
    </row>
    <row r="143" spans="1:11" x14ac:dyDescent="0.35">
      <c r="A143" s="143">
        <v>138</v>
      </c>
      <c r="B143" s="143">
        <v>2000400679</v>
      </c>
      <c r="C143" s="144" t="s">
        <v>5754</v>
      </c>
      <c r="D143" s="143">
        <v>2000400679</v>
      </c>
      <c r="E143" s="146" t="s">
        <v>7254</v>
      </c>
      <c r="F143" s="146" t="s">
        <v>4962</v>
      </c>
      <c r="G143" s="146" t="s">
        <v>7243</v>
      </c>
      <c r="H143" s="145" t="s">
        <v>7255</v>
      </c>
      <c r="I143" s="147">
        <v>100782</v>
      </c>
      <c r="J143" s="147">
        <v>-100781</v>
      </c>
      <c r="K143" s="147">
        <v>1</v>
      </c>
    </row>
    <row r="144" spans="1:11" x14ac:dyDescent="0.35">
      <c r="A144" s="143">
        <v>139</v>
      </c>
      <c r="B144" s="143">
        <v>2000400679</v>
      </c>
      <c r="C144" s="144" t="s">
        <v>5754</v>
      </c>
      <c r="D144" s="143">
        <v>2000400679</v>
      </c>
      <c r="E144" s="146" t="s">
        <v>7256</v>
      </c>
      <c r="F144" s="146" t="s">
        <v>4962</v>
      </c>
      <c r="G144" s="146" t="s">
        <v>7243</v>
      </c>
      <c r="H144" s="145" t="s">
        <v>7255</v>
      </c>
      <c r="I144" s="147">
        <v>55391</v>
      </c>
      <c r="J144" s="147">
        <v>-55390</v>
      </c>
      <c r="K144" s="147">
        <v>1</v>
      </c>
    </row>
    <row r="145" spans="1:11" x14ac:dyDescent="0.35">
      <c r="A145" s="143">
        <v>140</v>
      </c>
      <c r="B145" s="143">
        <v>2000400679</v>
      </c>
      <c r="C145" s="144" t="s">
        <v>5754</v>
      </c>
      <c r="D145" s="143">
        <v>2000400679</v>
      </c>
      <c r="E145" s="146" t="s">
        <v>7257</v>
      </c>
      <c r="F145" s="146" t="s">
        <v>4962</v>
      </c>
      <c r="G145" s="146" t="s">
        <v>7243</v>
      </c>
      <c r="H145" s="145" t="s">
        <v>7255</v>
      </c>
      <c r="I145" s="147">
        <v>61391</v>
      </c>
      <c r="J145" s="147">
        <v>-61390</v>
      </c>
      <c r="K145" s="147">
        <v>1</v>
      </c>
    </row>
    <row r="146" spans="1:11" x14ac:dyDescent="0.35">
      <c r="A146" s="143">
        <v>141</v>
      </c>
      <c r="B146" s="143">
        <v>2000400679</v>
      </c>
      <c r="C146" s="144" t="s">
        <v>5754</v>
      </c>
      <c r="D146" s="143">
        <v>2000400679</v>
      </c>
      <c r="E146" s="146" t="s">
        <v>7258</v>
      </c>
      <c r="F146" s="146" t="s">
        <v>4962</v>
      </c>
      <c r="G146" s="146" t="s">
        <v>7243</v>
      </c>
      <c r="H146" s="145" t="s">
        <v>7259</v>
      </c>
      <c r="I146" s="147">
        <v>6391</v>
      </c>
      <c r="J146" s="147">
        <v>-6390</v>
      </c>
      <c r="K146" s="147">
        <v>1</v>
      </c>
    </row>
    <row r="147" spans="1:11" x14ac:dyDescent="0.35">
      <c r="A147" s="143">
        <v>142</v>
      </c>
      <c r="B147" s="143">
        <v>2000400679</v>
      </c>
      <c r="C147" s="144" t="s">
        <v>5754</v>
      </c>
      <c r="D147" s="143">
        <v>2000400679</v>
      </c>
      <c r="E147" s="146" t="s">
        <v>7260</v>
      </c>
      <c r="F147" s="146" t="s">
        <v>4962</v>
      </c>
      <c r="G147" s="146" t="s">
        <v>7243</v>
      </c>
      <c r="H147" s="145" t="s">
        <v>7259</v>
      </c>
      <c r="I147" s="147">
        <v>6391</v>
      </c>
      <c r="J147" s="147">
        <v>-6390</v>
      </c>
      <c r="K147" s="147">
        <v>1</v>
      </c>
    </row>
    <row r="148" spans="1:11" x14ac:dyDescent="0.35">
      <c r="A148" s="143">
        <v>143</v>
      </c>
      <c r="B148" s="143">
        <v>2000400679</v>
      </c>
      <c r="C148" s="144" t="s">
        <v>5754</v>
      </c>
      <c r="D148" s="143">
        <v>2000400679</v>
      </c>
      <c r="E148" s="146" t="s">
        <v>7261</v>
      </c>
      <c r="F148" s="146" t="s">
        <v>4962</v>
      </c>
      <c r="G148" s="146" t="s">
        <v>7243</v>
      </c>
      <c r="H148" s="145" t="s">
        <v>7259</v>
      </c>
      <c r="I148" s="147">
        <v>6391</v>
      </c>
      <c r="J148" s="147">
        <v>-6390</v>
      </c>
      <c r="K148" s="147">
        <v>1</v>
      </c>
    </row>
    <row r="149" spans="1:11" x14ac:dyDescent="0.35">
      <c r="A149" s="143">
        <v>144</v>
      </c>
      <c r="B149" s="143">
        <v>2000400679</v>
      </c>
      <c r="C149" s="144" t="s">
        <v>5754</v>
      </c>
      <c r="D149" s="143">
        <v>2000400679</v>
      </c>
      <c r="E149" s="146" t="s">
        <v>7262</v>
      </c>
      <c r="F149" s="146" t="s">
        <v>4962</v>
      </c>
      <c r="G149" s="146" t="s">
        <v>7243</v>
      </c>
      <c r="H149" s="145" t="s">
        <v>7259</v>
      </c>
      <c r="I149" s="147">
        <v>6391</v>
      </c>
      <c r="J149" s="147">
        <v>-6390</v>
      </c>
      <c r="K149" s="147">
        <v>1</v>
      </c>
    </row>
    <row r="150" spans="1:11" x14ac:dyDescent="0.35">
      <c r="A150" s="143">
        <v>145</v>
      </c>
      <c r="B150" s="143">
        <v>2000400679</v>
      </c>
      <c r="C150" s="144" t="s">
        <v>5754</v>
      </c>
      <c r="D150" s="143">
        <v>2000400679</v>
      </c>
      <c r="E150" s="146" t="s">
        <v>7263</v>
      </c>
      <c r="F150" s="146" t="s">
        <v>4962</v>
      </c>
      <c r="G150" s="146" t="s">
        <v>7243</v>
      </c>
      <c r="H150" s="145" t="s">
        <v>7259</v>
      </c>
      <c r="I150" s="147">
        <v>6391</v>
      </c>
      <c r="J150" s="147">
        <v>-6390</v>
      </c>
      <c r="K150" s="147">
        <v>1</v>
      </c>
    </row>
    <row r="151" spans="1:11" x14ac:dyDescent="0.35">
      <c r="A151" s="143">
        <v>146</v>
      </c>
      <c r="B151" s="143">
        <v>2000400679</v>
      </c>
      <c r="C151" s="144" t="s">
        <v>5754</v>
      </c>
      <c r="D151" s="143">
        <v>2000400679</v>
      </c>
      <c r="E151" s="146" t="s">
        <v>7264</v>
      </c>
      <c r="F151" s="146" t="s">
        <v>4962</v>
      </c>
      <c r="G151" s="146" t="s">
        <v>7243</v>
      </c>
      <c r="H151" s="145" t="s">
        <v>7265</v>
      </c>
      <c r="I151" s="147">
        <v>7391</v>
      </c>
      <c r="J151" s="147">
        <v>-7390</v>
      </c>
      <c r="K151" s="147">
        <v>1</v>
      </c>
    </row>
    <row r="152" spans="1:11" x14ac:dyDescent="0.35">
      <c r="A152" s="143">
        <v>147</v>
      </c>
      <c r="B152" s="143">
        <v>2000400679</v>
      </c>
      <c r="C152" s="144" t="s">
        <v>5754</v>
      </c>
      <c r="D152" s="143">
        <v>2000400679</v>
      </c>
      <c r="E152" s="146" t="s">
        <v>7266</v>
      </c>
      <c r="F152" s="146" t="s">
        <v>4962</v>
      </c>
      <c r="G152" s="146" t="s">
        <v>7243</v>
      </c>
      <c r="H152" s="145" t="s">
        <v>7265</v>
      </c>
      <c r="I152" s="147">
        <v>7391</v>
      </c>
      <c r="J152" s="147">
        <v>-7390</v>
      </c>
      <c r="K152" s="147">
        <v>1</v>
      </c>
    </row>
    <row r="153" spans="1:11" x14ac:dyDescent="0.35">
      <c r="A153" s="143">
        <v>148</v>
      </c>
      <c r="B153" s="143">
        <v>2000400679</v>
      </c>
      <c r="C153" s="144" t="s">
        <v>5754</v>
      </c>
      <c r="D153" s="143">
        <v>2000400679</v>
      </c>
      <c r="E153" s="146" t="s">
        <v>7267</v>
      </c>
      <c r="F153" s="146" t="s">
        <v>4962</v>
      </c>
      <c r="G153" s="146" t="s">
        <v>7243</v>
      </c>
      <c r="H153" s="145" t="s">
        <v>7268</v>
      </c>
      <c r="I153" s="147">
        <v>17391</v>
      </c>
      <c r="J153" s="147">
        <v>-17390</v>
      </c>
      <c r="K153" s="147">
        <v>1</v>
      </c>
    </row>
    <row r="154" spans="1:11" x14ac:dyDescent="0.35">
      <c r="A154" s="143">
        <v>149</v>
      </c>
      <c r="B154" s="143">
        <v>2000400679</v>
      </c>
      <c r="C154" s="144" t="s">
        <v>5754</v>
      </c>
      <c r="D154" s="143">
        <v>2000400679</v>
      </c>
      <c r="E154" s="146" t="s">
        <v>7269</v>
      </c>
      <c r="F154" s="146" t="s">
        <v>4962</v>
      </c>
      <c r="G154" s="146" t="s">
        <v>7243</v>
      </c>
      <c r="H154" s="145" t="s">
        <v>7268</v>
      </c>
      <c r="I154" s="147">
        <v>17391</v>
      </c>
      <c r="J154" s="147">
        <v>-17390</v>
      </c>
      <c r="K154" s="147">
        <v>1</v>
      </c>
    </row>
    <row r="155" spans="1:11" x14ac:dyDescent="0.35">
      <c r="A155" s="143">
        <v>150</v>
      </c>
      <c r="B155" s="143">
        <v>2000400679</v>
      </c>
      <c r="C155" s="144" t="s">
        <v>5754</v>
      </c>
      <c r="D155" s="143">
        <v>2000400679</v>
      </c>
      <c r="E155" s="146" t="s">
        <v>7270</v>
      </c>
      <c r="F155" s="146" t="s">
        <v>4962</v>
      </c>
      <c r="G155" s="146" t="s">
        <v>7243</v>
      </c>
      <c r="H155" s="145" t="s">
        <v>7268</v>
      </c>
      <c r="I155" s="147">
        <v>17391</v>
      </c>
      <c r="J155" s="147">
        <v>-17390</v>
      </c>
      <c r="K155" s="147">
        <v>1</v>
      </c>
    </row>
    <row r="156" spans="1:11" x14ac:dyDescent="0.35">
      <c r="A156" s="143">
        <v>151</v>
      </c>
      <c r="B156" s="143">
        <v>2000400679</v>
      </c>
      <c r="C156" s="144" t="s">
        <v>5754</v>
      </c>
      <c r="D156" s="143">
        <v>2000400679</v>
      </c>
      <c r="E156" s="146" t="s">
        <v>7271</v>
      </c>
      <c r="F156" s="146" t="s">
        <v>4962</v>
      </c>
      <c r="G156" s="146" t="s">
        <v>7243</v>
      </c>
      <c r="H156" s="145" t="s">
        <v>7272</v>
      </c>
      <c r="I156" s="147">
        <v>44391</v>
      </c>
      <c r="J156" s="147">
        <v>-44390</v>
      </c>
      <c r="K156" s="147">
        <v>1</v>
      </c>
    </row>
    <row r="157" spans="1:11" x14ac:dyDescent="0.35">
      <c r="A157" s="143">
        <v>152</v>
      </c>
      <c r="B157" s="143">
        <v>2000400679</v>
      </c>
      <c r="C157" s="144" t="s">
        <v>5754</v>
      </c>
      <c r="D157" s="143">
        <v>2000400679</v>
      </c>
      <c r="E157" s="146" t="s">
        <v>7273</v>
      </c>
      <c r="F157" s="146" t="s">
        <v>4962</v>
      </c>
      <c r="G157" s="146" t="s">
        <v>7243</v>
      </c>
      <c r="H157" s="145" t="s">
        <v>7272</v>
      </c>
      <c r="I157" s="147">
        <v>44391</v>
      </c>
      <c r="J157" s="147">
        <v>-44390</v>
      </c>
      <c r="K157" s="147">
        <v>1</v>
      </c>
    </row>
    <row r="158" spans="1:11" x14ac:dyDescent="0.35">
      <c r="A158" s="143">
        <v>153</v>
      </c>
      <c r="B158" s="143">
        <v>2000400679</v>
      </c>
      <c r="C158" s="144" t="s">
        <v>5754</v>
      </c>
      <c r="D158" s="143">
        <v>2000400679</v>
      </c>
      <c r="E158" s="146" t="s">
        <v>7274</v>
      </c>
      <c r="F158" s="146" t="s">
        <v>4962</v>
      </c>
      <c r="G158" s="146" t="s">
        <v>7243</v>
      </c>
      <c r="H158" s="145" t="s">
        <v>7272</v>
      </c>
      <c r="I158" s="147">
        <v>44391</v>
      </c>
      <c r="J158" s="147">
        <v>-44390</v>
      </c>
      <c r="K158" s="147">
        <v>1</v>
      </c>
    </row>
    <row r="159" spans="1:11" x14ac:dyDescent="0.35">
      <c r="A159" s="143">
        <v>154</v>
      </c>
      <c r="B159" s="143">
        <v>2000400679</v>
      </c>
      <c r="C159" s="144" t="s">
        <v>5754</v>
      </c>
      <c r="D159" s="143">
        <v>2000400679</v>
      </c>
      <c r="E159" s="146" t="s">
        <v>7275</v>
      </c>
      <c r="F159" s="146" t="s">
        <v>4962</v>
      </c>
      <c r="G159" s="146" t="s">
        <v>7243</v>
      </c>
      <c r="H159" s="145" t="s">
        <v>7276</v>
      </c>
      <c r="I159" s="147">
        <v>55391</v>
      </c>
      <c r="J159" s="147">
        <v>-55390</v>
      </c>
      <c r="K159" s="147">
        <v>1</v>
      </c>
    </row>
    <row r="160" spans="1:11" x14ac:dyDescent="0.35">
      <c r="A160" s="143">
        <v>155</v>
      </c>
      <c r="B160" s="143">
        <v>2000400679</v>
      </c>
      <c r="C160" s="144" t="s">
        <v>5754</v>
      </c>
      <c r="D160" s="143">
        <v>2000400679</v>
      </c>
      <c r="E160" s="146" t="s">
        <v>7277</v>
      </c>
      <c r="F160" s="146" t="s">
        <v>4962</v>
      </c>
      <c r="G160" s="146" t="s">
        <v>7243</v>
      </c>
      <c r="H160" s="145" t="s">
        <v>7276</v>
      </c>
      <c r="I160" s="147">
        <v>55391</v>
      </c>
      <c r="J160" s="147">
        <v>-55390</v>
      </c>
      <c r="K160" s="147">
        <v>1</v>
      </c>
    </row>
    <row r="161" spans="1:11" x14ac:dyDescent="0.35">
      <c r="A161" s="143">
        <v>156</v>
      </c>
      <c r="B161" s="143">
        <v>2000400679</v>
      </c>
      <c r="C161" s="144" t="s">
        <v>5754</v>
      </c>
      <c r="D161" s="143">
        <v>2000400679</v>
      </c>
      <c r="E161" s="146" t="s">
        <v>7278</v>
      </c>
      <c r="F161" s="146" t="s">
        <v>4962</v>
      </c>
      <c r="G161" s="146" t="s">
        <v>7243</v>
      </c>
      <c r="H161" s="145" t="s">
        <v>7279</v>
      </c>
      <c r="I161" s="147">
        <v>70391</v>
      </c>
      <c r="J161" s="147">
        <v>-70390</v>
      </c>
      <c r="K161" s="147">
        <v>1</v>
      </c>
    </row>
    <row r="162" spans="1:11" x14ac:dyDescent="0.35">
      <c r="A162" s="143">
        <v>157</v>
      </c>
      <c r="B162" s="143">
        <v>2000400679</v>
      </c>
      <c r="C162" s="144" t="s">
        <v>5754</v>
      </c>
      <c r="D162" s="143">
        <v>2000400679</v>
      </c>
      <c r="E162" s="146" t="s">
        <v>7280</v>
      </c>
      <c r="F162" s="146" t="s">
        <v>4962</v>
      </c>
      <c r="G162" s="146" t="s">
        <v>7243</v>
      </c>
      <c r="H162" s="145" t="s">
        <v>7279</v>
      </c>
      <c r="I162" s="147">
        <v>70391</v>
      </c>
      <c r="J162" s="147">
        <v>-70390</v>
      </c>
      <c r="K162" s="147">
        <v>1</v>
      </c>
    </row>
    <row r="163" spans="1:11" x14ac:dyDescent="0.35">
      <c r="A163" s="143">
        <v>158</v>
      </c>
      <c r="B163" s="143">
        <v>2000400679</v>
      </c>
      <c r="C163" s="144" t="s">
        <v>5754</v>
      </c>
      <c r="D163" s="143">
        <v>2000400679</v>
      </c>
      <c r="E163" s="146" t="s">
        <v>7281</v>
      </c>
      <c r="F163" s="146" t="s">
        <v>4962</v>
      </c>
      <c r="G163" s="146" t="s">
        <v>7243</v>
      </c>
      <c r="H163" s="145" t="s">
        <v>7282</v>
      </c>
      <c r="I163" s="147">
        <v>35391</v>
      </c>
      <c r="J163" s="147">
        <v>-35390</v>
      </c>
      <c r="K163" s="147">
        <v>1</v>
      </c>
    </row>
    <row r="164" spans="1:11" x14ac:dyDescent="0.35">
      <c r="A164" s="143">
        <v>159</v>
      </c>
      <c r="B164" s="143">
        <v>2000400679</v>
      </c>
      <c r="C164" s="144" t="s">
        <v>5754</v>
      </c>
      <c r="D164" s="143">
        <v>2000400679</v>
      </c>
      <c r="E164" s="146" t="s">
        <v>7283</v>
      </c>
      <c r="F164" s="146" t="s">
        <v>4962</v>
      </c>
      <c r="G164" s="146" t="s">
        <v>7243</v>
      </c>
      <c r="H164" s="145" t="s">
        <v>7282</v>
      </c>
      <c r="I164" s="147">
        <v>35391</v>
      </c>
      <c r="J164" s="147">
        <v>-35390</v>
      </c>
      <c r="K164" s="147">
        <v>1</v>
      </c>
    </row>
    <row r="165" spans="1:11" x14ac:dyDescent="0.35">
      <c r="A165" s="143">
        <v>160</v>
      </c>
      <c r="B165" s="143">
        <v>2000400679</v>
      </c>
      <c r="C165" s="144" t="s">
        <v>5754</v>
      </c>
      <c r="D165" s="143">
        <v>2000400679</v>
      </c>
      <c r="E165" s="146" t="s">
        <v>7284</v>
      </c>
      <c r="F165" s="146" t="s">
        <v>4962</v>
      </c>
      <c r="G165" s="146" t="s">
        <v>7243</v>
      </c>
      <c r="H165" s="145" t="s">
        <v>7285</v>
      </c>
      <c r="I165" s="147">
        <v>87391</v>
      </c>
      <c r="J165" s="147">
        <v>-87390</v>
      </c>
      <c r="K165" s="147">
        <v>1</v>
      </c>
    </row>
    <row r="166" spans="1:11" x14ac:dyDescent="0.35">
      <c r="A166" s="143">
        <v>161</v>
      </c>
      <c r="B166" s="143">
        <v>2000400679</v>
      </c>
      <c r="C166" s="144" t="s">
        <v>5754</v>
      </c>
      <c r="D166" s="143">
        <v>2000400679</v>
      </c>
      <c r="E166" s="146" t="s">
        <v>7286</v>
      </c>
      <c r="F166" s="146" t="s">
        <v>4962</v>
      </c>
      <c r="G166" s="146" t="s">
        <v>7243</v>
      </c>
      <c r="H166" s="145" t="s">
        <v>7285</v>
      </c>
      <c r="I166" s="147">
        <v>87391</v>
      </c>
      <c r="J166" s="147">
        <v>-87390</v>
      </c>
      <c r="K166" s="147">
        <v>1</v>
      </c>
    </row>
    <row r="167" spans="1:11" x14ac:dyDescent="0.35">
      <c r="A167" s="143">
        <v>162</v>
      </c>
      <c r="B167" s="143">
        <v>2000400679</v>
      </c>
      <c r="C167" s="144" t="s">
        <v>5754</v>
      </c>
      <c r="D167" s="143">
        <v>2000400679</v>
      </c>
      <c r="E167" s="146" t="s">
        <v>7287</v>
      </c>
      <c r="F167" s="146" t="s">
        <v>4962</v>
      </c>
      <c r="G167" s="146" t="s">
        <v>7243</v>
      </c>
      <c r="H167" s="145" t="s">
        <v>7285</v>
      </c>
      <c r="I167" s="147">
        <v>87391</v>
      </c>
      <c r="J167" s="147">
        <v>-87390</v>
      </c>
      <c r="K167" s="147">
        <v>1</v>
      </c>
    </row>
    <row r="168" spans="1:11" x14ac:dyDescent="0.35">
      <c r="A168" s="143">
        <v>163</v>
      </c>
      <c r="B168" s="143">
        <v>2000400679</v>
      </c>
      <c r="C168" s="144" t="s">
        <v>5754</v>
      </c>
      <c r="D168" s="143">
        <v>2000400679</v>
      </c>
      <c r="E168" s="146" t="s">
        <v>7288</v>
      </c>
      <c r="F168" s="146" t="s">
        <v>4962</v>
      </c>
      <c r="G168" s="146" t="s">
        <v>7243</v>
      </c>
      <c r="H168" s="145" t="s">
        <v>7285</v>
      </c>
      <c r="I168" s="147">
        <v>87391</v>
      </c>
      <c r="J168" s="147">
        <v>-87390</v>
      </c>
      <c r="K168" s="147">
        <v>1</v>
      </c>
    </row>
    <row r="169" spans="1:11" x14ac:dyDescent="0.35">
      <c r="A169" s="143">
        <v>164</v>
      </c>
      <c r="B169" s="143">
        <v>2000400679</v>
      </c>
      <c r="C169" s="144" t="s">
        <v>5754</v>
      </c>
      <c r="D169" s="143">
        <v>2000400679</v>
      </c>
      <c r="E169" s="146" t="s">
        <v>7289</v>
      </c>
      <c r="F169" s="146" t="s">
        <v>4962</v>
      </c>
      <c r="G169" s="146" t="s">
        <v>7243</v>
      </c>
      <c r="H169" s="145" t="s">
        <v>7290</v>
      </c>
      <c r="I169" s="147">
        <v>77391</v>
      </c>
      <c r="J169" s="147">
        <v>-77390</v>
      </c>
      <c r="K169" s="147">
        <v>1</v>
      </c>
    </row>
    <row r="170" spans="1:11" x14ac:dyDescent="0.35">
      <c r="A170" s="143">
        <v>165</v>
      </c>
      <c r="B170" s="143">
        <v>2000400679</v>
      </c>
      <c r="C170" s="144" t="s">
        <v>5754</v>
      </c>
      <c r="D170" s="143">
        <v>2000400679</v>
      </c>
      <c r="E170" s="146" t="s">
        <v>7291</v>
      </c>
      <c r="F170" s="146" t="s">
        <v>4962</v>
      </c>
      <c r="G170" s="146" t="s">
        <v>7243</v>
      </c>
      <c r="H170" s="145" t="s">
        <v>7290</v>
      </c>
      <c r="I170" s="147">
        <v>77391</v>
      </c>
      <c r="J170" s="147">
        <v>-77390</v>
      </c>
      <c r="K170" s="147">
        <v>1</v>
      </c>
    </row>
    <row r="171" spans="1:11" x14ac:dyDescent="0.35">
      <c r="A171" s="143">
        <v>166</v>
      </c>
      <c r="B171" s="143">
        <v>2000400679</v>
      </c>
      <c r="C171" s="144" t="s">
        <v>5754</v>
      </c>
      <c r="D171" s="143">
        <v>2000400679</v>
      </c>
      <c r="E171" s="146" t="s">
        <v>7292</v>
      </c>
      <c r="F171" s="146" t="s">
        <v>4962</v>
      </c>
      <c r="G171" s="146" t="s">
        <v>7243</v>
      </c>
      <c r="H171" s="145" t="s">
        <v>7293</v>
      </c>
      <c r="I171" s="147">
        <v>79391</v>
      </c>
      <c r="J171" s="147">
        <v>-79390</v>
      </c>
      <c r="K171" s="147">
        <v>1</v>
      </c>
    </row>
    <row r="172" spans="1:11" x14ac:dyDescent="0.35">
      <c r="A172" s="143">
        <v>167</v>
      </c>
      <c r="B172" s="143">
        <v>2000400679</v>
      </c>
      <c r="C172" s="144" t="s">
        <v>5754</v>
      </c>
      <c r="D172" s="143">
        <v>2000400679</v>
      </c>
      <c r="E172" s="146" t="s">
        <v>7294</v>
      </c>
      <c r="F172" s="146" t="s">
        <v>4962</v>
      </c>
      <c r="G172" s="146" t="s">
        <v>7243</v>
      </c>
      <c r="H172" s="145" t="s">
        <v>7295</v>
      </c>
      <c r="I172" s="147">
        <v>85391</v>
      </c>
      <c r="J172" s="147">
        <v>-85390</v>
      </c>
      <c r="K172" s="147">
        <v>1</v>
      </c>
    </row>
    <row r="173" spans="1:11" x14ac:dyDescent="0.35">
      <c r="A173" s="143">
        <v>168</v>
      </c>
      <c r="B173" s="143">
        <v>2000400679</v>
      </c>
      <c r="C173" s="144" t="s">
        <v>5754</v>
      </c>
      <c r="D173" s="143">
        <v>2000400679</v>
      </c>
      <c r="E173" s="146" t="s">
        <v>7296</v>
      </c>
      <c r="F173" s="146" t="s">
        <v>4962</v>
      </c>
      <c r="G173" s="146" t="s">
        <v>7243</v>
      </c>
      <c r="H173" s="145" t="s">
        <v>7297</v>
      </c>
      <c r="I173" s="147">
        <v>105391</v>
      </c>
      <c r="J173" s="147">
        <v>-105390</v>
      </c>
      <c r="K173" s="147">
        <v>1</v>
      </c>
    </row>
    <row r="174" spans="1:11" x14ac:dyDescent="0.35">
      <c r="A174" s="143">
        <v>169</v>
      </c>
      <c r="B174" s="143">
        <v>2000400679</v>
      </c>
      <c r="C174" s="144" t="s">
        <v>5754</v>
      </c>
      <c r="D174" s="143">
        <v>2000400679</v>
      </c>
      <c r="E174" s="146" t="s">
        <v>7298</v>
      </c>
      <c r="F174" s="146" t="s">
        <v>4962</v>
      </c>
      <c r="G174" s="146" t="s">
        <v>7243</v>
      </c>
      <c r="H174" s="145" t="s">
        <v>7297</v>
      </c>
      <c r="I174" s="147">
        <v>105391</v>
      </c>
      <c r="J174" s="147">
        <v>-105390</v>
      </c>
      <c r="K174" s="147">
        <v>1</v>
      </c>
    </row>
    <row r="175" spans="1:11" x14ac:dyDescent="0.35">
      <c r="A175" s="143">
        <v>170</v>
      </c>
      <c r="B175" s="143">
        <v>2000400679</v>
      </c>
      <c r="C175" s="144" t="s">
        <v>5754</v>
      </c>
      <c r="D175" s="143">
        <v>2000400679</v>
      </c>
      <c r="E175" s="146" t="s">
        <v>7299</v>
      </c>
      <c r="F175" s="146" t="s">
        <v>4962</v>
      </c>
      <c r="G175" s="146" t="s">
        <v>7243</v>
      </c>
      <c r="H175" s="145" t="s">
        <v>7300</v>
      </c>
      <c r="I175" s="147">
        <v>239000</v>
      </c>
      <c r="J175" s="147">
        <v>-238999</v>
      </c>
      <c r="K175" s="147">
        <v>1</v>
      </c>
    </row>
    <row r="176" spans="1:11" x14ac:dyDescent="0.35">
      <c r="A176" s="143">
        <v>171</v>
      </c>
      <c r="B176" s="143">
        <v>2000400679</v>
      </c>
      <c r="C176" s="144" t="s">
        <v>5754</v>
      </c>
      <c r="D176" s="143">
        <v>2000400679</v>
      </c>
      <c r="E176" s="146" t="s">
        <v>7301</v>
      </c>
      <c r="F176" s="146" t="s">
        <v>4962</v>
      </c>
      <c r="G176" s="146" t="s">
        <v>7243</v>
      </c>
      <c r="H176" s="145" t="s">
        <v>7300</v>
      </c>
      <c r="I176" s="147">
        <v>239000</v>
      </c>
      <c r="J176" s="147">
        <v>-238999</v>
      </c>
      <c r="K176" s="147">
        <v>1</v>
      </c>
    </row>
    <row r="177" spans="1:11" x14ac:dyDescent="0.35">
      <c r="A177" s="143">
        <v>172</v>
      </c>
      <c r="B177" s="143">
        <v>2000400679</v>
      </c>
      <c r="C177" s="144" t="s">
        <v>5754</v>
      </c>
      <c r="D177" s="143">
        <v>2000400679</v>
      </c>
      <c r="E177" s="146" t="s">
        <v>7302</v>
      </c>
      <c r="F177" s="146" t="s">
        <v>4962</v>
      </c>
      <c r="G177" s="146" t="s">
        <v>7243</v>
      </c>
      <c r="H177" s="145" t="s">
        <v>7303</v>
      </c>
      <c r="I177" s="147">
        <v>45000</v>
      </c>
      <c r="J177" s="147">
        <v>-44999</v>
      </c>
      <c r="K177" s="147">
        <v>1</v>
      </c>
    </row>
    <row r="178" spans="1:11" x14ac:dyDescent="0.35">
      <c r="A178" s="143">
        <v>173</v>
      </c>
      <c r="B178" s="143">
        <v>2000400679</v>
      </c>
      <c r="C178" s="144" t="s">
        <v>5754</v>
      </c>
      <c r="D178" s="143">
        <v>2000400679</v>
      </c>
      <c r="E178" s="146" t="s">
        <v>7304</v>
      </c>
      <c r="F178" s="146" t="s">
        <v>4962</v>
      </c>
      <c r="G178" s="146" t="s">
        <v>7243</v>
      </c>
      <c r="H178" s="145" t="s">
        <v>7303</v>
      </c>
      <c r="I178" s="147">
        <v>3000</v>
      </c>
      <c r="J178" s="147">
        <v>-2999</v>
      </c>
      <c r="K178" s="147">
        <v>1</v>
      </c>
    </row>
    <row r="179" spans="1:11" x14ac:dyDescent="0.35">
      <c r="A179" s="143">
        <v>174</v>
      </c>
      <c r="B179" s="143">
        <v>2000400679</v>
      </c>
      <c r="C179" s="144" t="s">
        <v>5754</v>
      </c>
      <c r="D179" s="143">
        <v>2000400679</v>
      </c>
      <c r="E179" s="146" t="s">
        <v>7305</v>
      </c>
      <c r="F179" s="146" t="s">
        <v>4962</v>
      </c>
      <c r="G179" s="146" t="s">
        <v>7243</v>
      </c>
      <c r="H179" s="145" t="s">
        <v>7306</v>
      </c>
      <c r="I179" s="147">
        <v>136969</v>
      </c>
      <c r="J179" s="147">
        <v>-136968</v>
      </c>
      <c r="K179" s="147">
        <v>1</v>
      </c>
    </row>
    <row r="180" spans="1:11" x14ac:dyDescent="0.35">
      <c r="A180" s="143">
        <v>175</v>
      </c>
      <c r="B180" s="143">
        <v>2000400679</v>
      </c>
      <c r="C180" s="144" t="s">
        <v>5754</v>
      </c>
      <c r="D180" s="143">
        <v>2000400679</v>
      </c>
      <c r="E180" s="146" t="s">
        <v>7307</v>
      </c>
      <c r="F180" s="146" t="s">
        <v>4962</v>
      </c>
      <c r="G180" s="146" t="s">
        <v>7308</v>
      </c>
      <c r="H180" s="145" t="s">
        <v>6943</v>
      </c>
      <c r="I180" s="147">
        <v>28000</v>
      </c>
      <c r="J180" s="147">
        <v>-27999</v>
      </c>
      <c r="K180" s="147">
        <v>1</v>
      </c>
    </row>
    <row r="181" spans="1:11" x14ac:dyDescent="0.35">
      <c r="A181" s="143">
        <v>176</v>
      </c>
      <c r="B181" s="143">
        <v>2000400679</v>
      </c>
      <c r="C181" s="144" t="s">
        <v>5754</v>
      </c>
      <c r="D181" s="143">
        <v>2000400679</v>
      </c>
      <c r="E181" s="146" t="s">
        <v>7309</v>
      </c>
      <c r="F181" s="146" t="s">
        <v>4962</v>
      </c>
      <c r="G181" s="146" t="s">
        <v>7310</v>
      </c>
      <c r="H181" s="145" t="s">
        <v>7311</v>
      </c>
      <c r="I181" s="147">
        <v>24000</v>
      </c>
      <c r="J181" s="147">
        <v>-23999</v>
      </c>
      <c r="K181" s="147">
        <v>1</v>
      </c>
    </row>
    <row r="182" spans="1:11" x14ac:dyDescent="0.35">
      <c r="A182" s="143">
        <v>177</v>
      </c>
      <c r="B182" s="143">
        <v>2000400679</v>
      </c>
      <c r="C182" s="144" t="s">
        <v>5754</v>
      </c>
      <c r="D182" s="143">
        <v>2000400679</v>
      </c>
      <c r="E182" s="146" t="s">
        <v>7312</v>
      </c>
      <c r="F182" s="146" t="s">
        <v>4962</v>
      </c>
      <c r="G182" s="146" t="s">
        <v>7310</v>
      </c>
      <c r="H182" s="145" t="s">
        <v>7313</v>
      </c>
      <c r="I182" s="147">
        <v>88000</v>
      </c>
      <c r="J182" s="147">
        <v>-87999</v>
      </c>
      <c r="K182" s="147">
        <v>1</v>
      </c>
    </row>
    <row r="183" spans="1:11" x14ac:dyDescent="0.35">
      <c r="A183" s="143">
        <v>178</v>
      </c>
      <c r="B183" s="143">
        <v>2000400679</v>
      </c>
      <c r="C183" s="144" t="s">
        <v>5754</v>
      </c>
      <c r="D183" s="143">
        <v>2000400679</v>
      </c>
      <c r="E183" s="146" t="s">
        <v>7314</v>
      </c>
      <c r="F183" s="146" t="s">
        <v>4962</v>
      </c>
      <c r="G183" s="146" t="s">
        <v>7310</v>
      </c>
      <c r="H183" s="145" t="s">
        <v>7315</v>
      </c>
      <c r="I183" s="147">
        <v>73000</v>
      </c>
      <c r="J183" s="147">
        <v>-72999</v>
      </c>
      <c r="K183" s="147">
        <v>1</v>
      </c>
    </row>
    <row r="184" spans="1:11" x14ac:dyDescent="0.35">
      <c r="A184" s="143">
        <v>179</v>
      </c>
      <c r="B184" s="143">
        <v>2000400679</v>
      </c>
      <c r="C184" s="144" t="s">
        <v>5754</v>
      </c>
      <c r="D184" s="143">
        <v>2000400679</v>
      </c>
      <c r="E184" s="146" t="s">
        <v>7316</v>
      </c>
      <c r="F184" s="146" t="s">
        <v>4962</v>
      </c>
      <c r="G184" s="146" t="s">
        <v>7310</v>
      </c>
      <c r="H184" s="145" t="s">
        <v>7317</v>
      </c>
      <c r="I184" s="147">
        <v>12000</v>
      </c>
      <c r="J184" s="147">
        <v>-11999</v>
      </c>
      <c r="K184" s="147">
        <v>1</v>
      </c>
    </row>
    <row r="185" spans="1:11" x14ac:dyDescent="0.35">
      <c r="A185" s="143">
        <v>180</v>
      </c>
      <c r="B185" s="143">
        <v>2000400679</v>
      </c>
      <c r="C185" s="144" t="s">
        <v>5754</v>
      </c>
      <c r="D185" s="143">
        <v>2000400679</v>
      </c>
      <c r="E185" s="146" t="s">
        <v>7318</v>
      </c>
      <c r="F185" s="146" t="s">
        <v>4962</v>
      </c>
      <c r="G185" s="146" t="s">
        <v>7310</v>
      </c>
      <c r="H185" s="145" t="s">
        <v>7319</v>
      </c>
      <c r="I185" s="147">
        <v>23000</v>
      </c>
      <c r="J185" s="147">
        <v>-22999</v>
      </c>
      <c r="K185" s="147">
        <v>1</v>
      </c>
    </row>
    <row r="186" spans="1:11" x14ac:dyDescent="0.35">
      <c r="A186" s="143">
        <v>181</v>
      </c>
      <c r="B186" s="143">
        <v>2000400679</v>
      </c>
      <c r="C186" s="144" t="s">
        <v>5754</v>
      </c>
      <c r="D186" s="143">
        <v>2000400679</v>
      </c>
      <c r="E186" s="146" t="s">
        <v>7320</v>
      </c>
      <c r="F186" s="146" t="s">
        <v>4962</v>
      </c>
      <c r="G186" s="146" t="s">
        <v>7310</v>
      </c>
      <c r="H186" s="145" t="s">
        <v>7321</v>
      </c>
      <c r="I186" s="147">
        <v>30000</v>
      </c>
      <c r="J186" s="147">
        <v>-29999</v>
      </c>
      <c r="K186" s="147">
        <v>1</v>
      </c>
    </row>
    <row r="187" spans="1:11" x14ac:dyDescent="0.35">
      <c r="A187" s="143">
        <v>182</v>
      </c>
      <c r="B187" s="143">
        <v>2000400679</v>
      </c>
      <c r="C187" s="144" t="s">
        <v>5754</v>
      </c>
      <c r="D187" s="143">
        <v>2000400679</v>
      </c>
      <c r="E187" s="146" t="s">
        <v>7322</v>
      </c>
      <c r="F187" s="146" t="s">
        <v>4962</v>
      </c>
      <c r="G187" s="146" t="s">
        <v>7310</v>
      </c>
      <c r="H187" s="145" t="s">
        <v>7323</v>
      </c>
      <c r="I187" s="147">
        <v>24000</v>
      </c>
      <c r="J187" s="147">
        <v>-23999</v>
      </c>
      <c r="K187" s="147">
        <v>1</v>
      </c>
    </row>
    <row r="188" spans="1:11" x14ac:dyDescent="0.35">
      <c r="A188" s="143">
        <v>183</v>
      </c>
      <c r="B188" s="143">
        <v>2000400679</v>
      </c>
      <c r="C188" s="144" t="s">
        <v>5754</v>
      </c>
      <c r="D188" s="143">
        <v>2000400679</v>
      </c>
      <c r="E188" s="146" t="s">
        <v>7324</v>
      </c>
      <c r="F188" s="146" t="s">
        <v>4962</v>
      </c>
      <c r="G188" s="146" t="s">
        <v>7325</v>
      </c>
      <c r="H188" s="145" t="s">
        <v>7326</v>
      </c>
      <c r="I188" s="147">
        <v>55000</v>
      </c>
      <c r="J188" s="147">
        <v>-54999</v>
      </c>
      <c r="K188" s="147">
        <v>1</v>
      </c>
    </row>
    <row r="189" spans="1:11" x14ac:dyDescent="0.35">
      <c r="A189" s="143">
        <v>184</v>
      </c>
      <c r="B189" s="143">
        <v>2000400679</v>
      </c>
      <c r="C189" s="144" t="s">
        <v>5754</v>
      </c>
      <c r="D189" s="143">
        <v>2000400679</v>
      </c>
      <c r="E189" s="146" t="s">
        <v>7327</v>
      </c>
      <c r="F189" s="146" t="s">
        <v>4962</v>
      </c>
      <c r="G189" s="146" t="s">
        <v>7325</v>
      </c>
      <c r="H189" s="145" t="s">
        <v>7328</v>
      </c>
      <c r="I189" s="147">
        <v>20000</v>
      </c>
      <c r="J189" s="147">
        <v>-19999</v>
      </c>
      <c r="K189" s="147">
        <v>1</v>
      </c>
    </row>
    <row r="190" spans="1:11" x14ac:dyDescent="0.35">
      <c r="A190" s="143">
        <v>185</v>
      </c>
      <c r="B190" s="143">
        <v>2000400679</v>
      </c>
      <c r="C190" s="144" t="s">
        <v>5754</v>
      </c>
      <c r="D190" s="143">
        <v>2000400679</v>
      </c>
      <c r="E190" s="146" t="s">
        <v>7329</v>
      </c>
      <c r="F190" s="146" t="s">
        <v>4962</v>
      </c>
      <c r="G190" s="146" t="s">
        <v>7325</v>
      </c>
      <c r="H190" s="145" t="s">
        <v>7330</v>
      </c>
      <c r="I190" s="147">
        <v>7500</v>
      </c>
      <c r="J190" s="147">
        <v>-7499</v>
      </c>
      <c r="K190" s="147">
        <v>1</v>
      </c>
    </row>
    <row r="191" spans="1:11" x14ac:dyDescent="0.35">
      <c r="A191" s="143">
        <v>186</v>
      </c>
      <c r="B191" s="143">
        <v>2000400679</v>
      </c>
      <c r="C191" s="144" t="s">
        <v>5754</v>
      </c>
      <c r="D191" s="143">
        <v>2000400679</v>
      </c>
      <c r="E191" s="146" t="s">
        <v>7331</v>
      </c>
      <c r="F191" s="146" t="s">
        <v>4962</v>
      </c>
      <c r="G191" s="146" t="s">
        <v>7325</v>
      </c>
      <c r="H191" s="145" t="s">
        <v>7330</v>
      </c>
      <c r="I191" s="147">
        <v>7500</v>
      </c>
      <c r="J191" s="147">
        <v>-7499</v>
      </c>
      <c r="K191" s="147">
        <v>1</v>
      </c>
    </row>
    <row r="192" spans="1:11" x14ac:dyDescent="0.35">
      <c r="A192" s="143">
        <v>187</v>
      </c>
      <c r="B192" s="143">
        <v>2000400679</v>
      </c>
      <c r="C192" s="144" t="s">
        <v>5754</v>
      </c>
      <c r="D192" s="143">
        <v>2000400679</v>
      </c>
      <c r="E192" s="146" t="s">
        <v>7332</v>
      </c>
      <c r="F192" s="146" t="s">
        <v>4962</v>
      </c>
      <c r="G192" s="146" t="s">
        <v>7325</v>
      </c>
      <c r="H192" s="145" t="s">
        <v>7333</v>
      </c>
      <c r="I192" s="147">
        <v>10000</v>
      </c>
      <c r="J192" s="147">
        <v>-9999</v>
      </c>
      <c r="K192" s="147">
        <v>1</v>
      </c>
    </row>
    <row r="193" spans="1:11" x14ac:dyDescent="0.35">
      <c r="A193" s="143">
        <v>188</v>
      </c>
      <c r="B193" s="143">
        <v>2000400679</v>
      </c>
      <c r="C193" s="144" t="s">
        <v>5754</v>
      </c>
      <c r="D193" s="143">
        <v>2000400679</v>
      </c>
      <c r="E193" s="146" t="s">
        <v>7334</v>
      </c>
      <c r="F193" s="146" t="s">
        <v>4962</v>
      </c>
      <c r="G193" s="146" t="s">
        <v>7325</v>
      </c>
      <c r="H193" s="145" t="s">
        <v>7333</v>
      </c>
      <c r="I193" s="147">
        <v>10000</v>
      </c>
      <c r="J193" s="147">
        <v>-9999</v>
      </c>
      <c r="K193" s="147">
        <v>1</v>
      </c>
    </row>
    <row r="194" spans="1:11" x14ac:dyDescent="0.35">
      <c r="A194" s="143">
        <v>189</v>
      </c>
      <c r="B194" s="143">
        <v>2000400679</v>
      </c>
      <c r="C194" s="144" t="s">
        <v>5754</v>
      </c>
      <c r="D194" s="143">
        <v>2000400679</v>
      </c>
      <c r="E194" s="146" t="s">
        <v>7335</v>
      </c>
      <c r="F194" s="146" t="s">
        <v>4962</v>
      </c>
      <c r="G194" s="146" t="s">
        <v>7325</v>
      </c>
      <c r="H194" s="145" t="s">
        <v>7336</v>
      </c>
      <c r="I194" s="147">
        <v>10000</v>
      </c>
      <c r="J194" s="147">
        <v>-9999</v>
      </c>
      <c r="K194" s="147">
        <v>1</v>
      </c>
    </row>
    <row r="195" spans="1:11" x14ac:dyDescent="0.35">
      <c r="A195" s="143">
        <v>190</v>
      </c>
      <c r="B195" s="143">
        <v>2000400679</v>
      </c>
      <c r="C195" s="144" t="s">
        <v>5754</v>
      </c>
      <c r="D195" s="143">
        <v>2000400679</v>
      </c>
      <c r="E195" s="146" t="s">
        <v>7337</v>
      </c>
      <c r="F195" s="146" t="s">
        <v>4962</v>
      </c>
      <c r="G195" s="146" t="s">
        <v>7325</v>
      </c>
      <c r="H195" s="145" t="s">
        <v>7336</v>
      </c>
      <c r="I195" s="147">
        <v>10000</v>
      </c>
      <c r="J195" s="147">
        <v>-9999</v>
      </c>
      <c r="K195" s="147">
        <v>1</v>
      </c>
    </row>
    <row r="196" spans="1:11" x14ac:dyDescent="0.35">
      <c r="A196" s="143">
        <v>191</v>
      </c>
      <c r="B196" s="143">
        <v>2000400679</v>
      </c>
      <c r="C196" s="144" t="s">
        <v>5754</v>
      </c>
      <c r="D196" s="143">
        <v>2000400679</v>
      </c>
      <c r="E196" s="146" t="s">
        <v>7338</v>
      </c>
      <c r="F196" s="146" t="s">
        <v>4962</v>
      </c>
      <c r="G196" s="146" t="s">
        <v>7325</v>
      </c>
      <c r="H196" s="145" t="s">
        <v>7339</v>
      </c>
      <c r="I196" s="147">
        <v>16500</v>
      </c>
      <c r="J196" s="147">
        <v>-16499</v>
      </c>
      <c r="K196" s="147">
        <v>1</v>
      </c>
    </row>
    <row r="197" spans="1:11" x14ac:dyDescent="0.35">
      <c r="A197" s="143">
        <v>192</v>
      </c>
      <c r="B197" s="143">
        <v>2000400679</v>
      </c>
      <c r="C197" s="144" t="s">
        <v>5754</v>
      </c>
      <c r="D197" s="143">
        <v>2000400679</v>
      </c>
      <c r="E197" s="146" t="s">
        <v>7340</v>
      </c>
      <c r="F197" s="146" t="s">
        <v>4962</v>
      </c>
      <c r="G197" s="146" t="s">
        <v>7325</v>
      </c>
      <c r="H197" s="145" t="s">
        <v>7341</v>
      </c>
      <c r="I197" s="147">
        <v>8000</v>
      </c>
      <c r="J197" s="147">
        <v>-7999</v>
      </c>
      <c r="K197" s="147">
        <v>1</v>
      </c>
    </row>
    <row r="198" spans="1:11" x14ac:dyDescent="0.35">
      <c r="A198" s="143">
        <v>193</v>
      </c>
      <c r="B198" s="143">
        <v>2000400679</v>
      </c>
      <c r="C198" s="144" t="s">
        <v>5754</v>
      </c>
      <c r="D198" s="143">
        <v>2000400679</v>
      </c>
      <c r="E198" s="146" t="s">
        <v>7342</v>
      </c>
      <c r="F198" s="146" t="s">
        <v>4962</v>
      </c>
      <c r="G198" s="146" t="s">
        <v>7343</v>
      </c>
      <c r="H198" s="145" t="s">
        <v>7344</v>
      </c>
      <c r="I198" s="147">
        <v>8000</v>
      </c>
      <c r="J198" s="147">
        <v>-7999</v>
      </c>
      <c r="K198" s="147">
        <v>1</v>
      </c>
    </row>
    <row r="199" spans="1:11" x14ac:dyDescent="0.35">
      <c r="A199" s="143">
        <v>194</v>
      </c>
      <c r="B199" s="143">
        <v>2000400679</v>
      </c>
      <c r="C199" s="144" t="s">
        <v>5754</v>
      </c>
      <c r="D199" s="143">
        <v>2000400679</v>
      </c>
      <c r="E199" s="146" t="s">
        <v>7345</v>
      </c>
      <c r="F199" s="146" t="s">
        <v>4962</v>
      </c>
      <c r="G199" s="146" t="s">
        <v>7343</v>
      </c>
      <c r="H199" s="145" t="s">
        <v>7344</v>
      </c>
      <c r="I199" s="147">
        <v>8000</v>
      </c>
      <c r="J199" s="147">
        <v>-7999</v>
      </c>
      <c r="K199" s="147">
        <v>1</v>
      </c>
    </row>
    <row r="200" spans="1:11" x14ac:dyDescent="0.35">
      <c r="A200" s="143">
        <v>195</v>
      </c>
      <c r="B200" s="143">
        <v>2000400679</v>
      </c>
      <c r="C200" s="144" t="s">
        <v>5754</v>
      </c>
      <c r="D200" s="143">
        <v>2000400679</v>
      </c>
      <c r="E200" s="146" t="s">
        <v>7346</v>
      </c>
      <c r="F200" s="146" t="s">
        <v>4962</v>
      </c>
      <c r="G200" s="146" t="s">
        <v>7343</v>
      </c>
      <c r="H200" s="145" t="s">
        <v>7344</v>
      </c>
      <c r="I200" s="147">
        <v>8000</v>
      </c>
      <c r="J200" s="147">
        <v>-7999</v>
      </c>
      <c r="K200" s="147">
        <v>1</v>
      </c>
    </row>
    <row r="201" spans="1:11" x14ac:dyDescent="0.35">
      <c r="A201" s="143">
        <v>196</v>
      </c>
      <c r="B201" s="143">
        <v>2000400679</v>
      </c>
      <c r="C201" s="144" t="s">
        <v>5754</v>
      </c>
      <c r="D201" s="143">
        <v>2000400679</v>
      </c>
      <c r="E201" s="146" t="s">
        <v>7347</v>
      </c>
      <c r="F201" s="146" t="s">
        <v>4962</v>
      </c>
      <c r="G201" s="146" t="s">
        <v>7348</v>
      </c>
      <c r="H201" s="145" t="s">
        <v>7349</v>
      </c>
      <c r="I201" s="147">
        <v>15000</v>
      </c>
      <c r="J201" s="147">
        <v>-14999</v>
      </c>
      <c r="K201" s="147">
        <v>1</v>
      </c>
    </row>
    <row r="202" spans="1:11" x14ac:dyDescent="0.35">
      <c r="A202" s="143">
        <v>197</v>
      </c>
      <c r="B202" s="143">
        <v>2000400679</v>
      </c>
      <c r="C202" s="144" t="s">
        <v>5754</v>
      </c>
      <c r="D202" s="143">
        <v>2000400679</v>
      </c>
      <c r="E202" s="146" t="s">
        <v>7350</v>
      </c>
      <c r="F202" s="146" t="s">
        <v>4962</v>
      </c>
      <c r="G202" s="146" t="s">
        <v>7348</v>
      </c>
      <c r="H202" s="145" t="s">
        <v>7349</v>
      </c>
      <c r="I202" s="147">
        <v>15000</v>
      </c>
      <c r="J202" s="147">
        <v>-14999</v>
      </c>
      <c r="K202" s="147">
        <v>1</v>
      </c>
    </row>
    <row r="203" spans="1:11" x14ac:dyDescent="0.35">
      <c r="A203" s="143">
        <v>198</v>
      </c>
      <c r="B203" s="143">
        <v>2000400679</v>
      </c>
      <c r="C203" s="144" t="s">
        <v>5754</v>
      </c>
      <c r="D203" s="143">
        <v>2000400679</v>
      </c>
      <c r="E203" s="146" t="s">
        <v>7351</v>
      </c>
      <c r="F203" s="146" t="s">
        <v>4962</v>
      </c>
      <c r="G203" s="146" t="s">
        <v>7348</v>
      </c>
      <c r="H203" s="145" t="s">
        <v>7349</v>
      </c>
      <c r="I203" s="147">
        <v>15000</v>
      </c>
      <c r="J203" s="147">
        <v>-14999</v>
      </c>
      <c r="K203" s="147">
        <v>1</v>
      </c>
    </row>
    <row r="204" spans="1:11" x14ac:dyDescent="0.35">
      <c r="A204" s="143">
        <v>199</v>
      </c>
      <c r="B204" s="143">
        <v>2000400679</v>
      </c>
      <c r="C204" s="144" t="s">
        <v>5754</v>
      </c>
      <c r="D204" s="143">
        <v>2000400679</v>
      </c>
      <c r="E204" s="146" t="s">
        <v>7352</v>
      </c>
      <c r="F204" s="146" t="s">
        <v>4962</v>
      </c>
      <c r="G204" s="146" t="s">
        <v>7348</v>
      </c>
      <c r="H204" s="145" t="s">
        <v>7349</v>
      </c>
      <c r="I204" s="147">
        <v>15000</v>
      </c>
      <c r="J204" s="147">
        <v>-14999</v>
      </c>
      <c r="K204" s="147">
        <v>1</v>
      </c>
    </row>
    <row r="205" spans="1:11" x14ac:dyDescent="0.35">
      <c r="A205" s="143">
        <v>200</v>
      </c>
      <c r="B205" s="143">
        <v>2000400679</v>
      </c>
      <c r="C205" s="144" t="s">
        <v>5754</v>
      </c>
      <c r="D205" s="143">
        <v>2000400679</v>
      </c>
      <c r="E205" s="146" t="s">
        <v>7353</v>
      </c>
      <c r="F205" s="146" t="s">
        <v>4962</v>
      </c>
      <c r="G205" s="146" t="s">
        <v>7348</v>
      </c>
      <c r="H205" s="145" t="s">
        <v>7349</v>
      </c>
      <c r="I205" s="147">
        <v>15000</v>
      </c>
      <c r="J205" s="147">
        <v>-14999</v>
      </c>
      <c r="K205" s="147">
        <v>1</v>
      </c>
    </row>
    <row r="206" spans="1:11" x14ac:dyDescent="0.35">
      <c r="A206" s="143">
        <v>201</v>
      </c>
      <c r="B206" s="143">
        <v>2000400679</v>
      </c>
      <c r="C206" s="144" t="s">
        <v>5754</v>
      </c>
      <c r="D206" s="143">
        <v>2000400679</v>
      </c>
      <c r="E206" s="146" t="s">
        <v>7354</v>
      </c>
      <c r="F206" s="146" t="s">
        <v>4962</v>
      </c>
      <c r="G206" s="146" t="s">
        <v>7348</v>
      </c>
      <c r="H206" s="145" t="s">
        <v>7349</v>
      </c>
      <c r="I206" s="147">
        <v>15000</v>
      </c>
      <c r="J206" s="147">
        <v>-14999</v>
      </c>
      <c r="K206" s="147">
        <v>1</v>
      </c>
    </row>
    <row r="207" spans="1:11" x14ac:dyDescent="0.35">
      <c r="A207" s="143">
        <v>202</v>
      </c>
      <c r="B207" s="143">
        <v>2000400679</v>
      </c>
      <c r="C207" s="144" t="s">
        <v>5754</v>
      </c>
      <c r="D207" s="143">
        <v>2000400679</v>
      </c>
      <c r="E207" s="146" t="s">
        <v>7355</v>
      </c>
      <c r="F207" s="146" t="s">
        <v>4962</v>
      </c>
      <c r="G207" s="146" t="s">
        <v>7348</v>
      </c>
      <c r="H207" s="145" t="s">
        <v>7349</v>
      </c>
      <c r="I207" s="147">
        <v>15000</v>
      </c>
      <c r="J207" s="147">
        <v>-14999</v>
      </c>
      <c r="K207" s="147">
        <v>1</v>
      </c>
    </row>
    <row r="208" spans="1:11" x14ac:dyDescent="0.35">
      <c r="A208" s="143">
        <v>203</v>
      </c>
      <c r="B208" s="143">
        <v>2000400679</v>
      </c>
      <c r="C208" s="144" t="s">
        <v>5754</v>
      </c>
      <c r="D208" s="143">
        <v>2000400679</v>
      </c>
      <c r="E208" s="146" t="s">
        <v>7356</v>
      </c>
      <c r="F208" s="146" t="s">
        <v>4962</v>
      </c>
      <c r="G208" s="146" t="s">
        <v>7348</v>
      </c>
      <c r="H208" s="145" t="s">
        <v>7349</v>
      </c>
      <c r="I208" s="147">
        <v>15000</v>
      </c>
      <c r="J208" s="147">
        <v>-14999</v>
      </c>
      <c r="K208" s="147">
        <v>1</v>
      </c>
    </row>
    <row r="209" spans="1:11" x14ac:dyDescent="0.35">
      <c r="A209" s="143">
        <v>204</v>
      </c>
      <c r="B209" s="143">
        <v>2000400679</v>
      </c>
      <c r="C209" s="144" t="s">
        <v>5754</v>
      </c>
      <c r="D209" s="143">
        <v>2000400679</v>
      </c>
      <c r="E209" s="146" t="s">
        <v>7357</v>
      </c>
      <c r="F209" s="146" t="s">
        <v>4962</v>
      </c>
      <c r="G209" s="146" t="s">
        <v>7348</v>
      </c>
      <c r="H209" s="145" t="s">
        <v>7349</v>
      </c>
      <c r="I209" s="147">
        <v>15000</v>
      </c>
      <c r="J209" s="147">
        <v>-14999</v>
      </c>
      <c r="K209" s="147">
        <v>1</v>
      </c>
    </row>
    <row r="210" spans="1:11" x14ac:dyDescent="0.35">
      <c r="A210" s="143">
        <v>205</v>
      </c>
      <c r="B210" s="143">
        <v>2000400679</v>
      </c>
      <c r="C210" s="144" t="s">
        <v>5754</v>
      </c>
      <c r="D210" s="143">
        <v>2000400679</v>
      </c>
      <c r="E210" s="146" t="s">
        <v>7358</v>
      </c>
      <c r="F210" s="146" t="s">
        <v>4962</v>
      </c>
      <c r="G210" s="146" t="s">
        <v>7348</v>
      </c>
      <c r="H210" s="145" t="s">
        <v>7349</v>
      </c>
      <c r="I210" s="147">
        <v>15000</v>
      </c>
      <c r="J210" s="147">
        <v>-14999</v>
      </c>
      <c r="K210" s="147">
        <v>1</v>
      </c>
    </row>
    <row r="211" spans="1:11" x14ac:dyDescent="0.35">
      <c r="A211" s="143">
        <v>206</v>
      </c>
      <c r="B211" s="143">
        <v>2000400679</v>
      </c>
      <c r="C211" s="144" t="s">
        <v>5754</v>
      </c>
      <c r="D211" s="143">
        <v>2000400679</v>
      </c>
      <c r="E211" s="146" t="s">
        <v>7359</v>
      </c>
      <c r="F211" s="146" t="s">
        <v>4962</v>
      </c>
      <c r="G211" s="146" t="s">
        <v>7348</v>
      </c>
      <c r="H211" s="145" t="s">
        <v>7349</v>
      </c>
      <c r="I211" s="147">
        <v>15000</v>
      </c>
      <c r="J211" s="147">
        <v>-14999</v>
      </c>
      <c r="K211" s="147">
        <v>1</v>
      </c>
    </row>
    <row r="212" spans="1:11" x14ac:dyDescent="0.35">
      <c r="A212" s="143">
        <v>207</v>
      </c>
      <c r="B212" s="143">
        <v>2000400679</v>
      </c>
      <c r="C212" s="144" t="s">
        <v>5754</v>
      </c>
      <c r="D212" s="143">
        <v>2000400679</v>
      </c>
      <c r="E212" s="146" t="s">
        <v>7360</v>
      </c>
      <c r="F212" s="146" t="s">
        <v>4962</v>
      </c>
      <c r="G212" s="146" t="s">
        <v>7348</v>
      </c>
      <c r="H212" s="145" t="s">
        <v>7349</v>
      </c>
      <c r="I212" s="147">
        <v>15000</v>
      </c>
      <c r="J212" s="147">
        <v>-14999</v>
      </c>
      <c r="K212" s="147">
        <v>1</v>
      </c>
    </row>
    <row r="213" spans="1:11" x14ac:dyDescent="0.35">
      <c r="A213" s="143">
        <v>208</v>
      </c>
      <c r="B213" s="143">
        <v>2000400679</v>
      </c>
      <c r="C213" s="144" t="s">
        <v>5754</v>
      </c>
      <c r="D213" s="143">
        <v>2000400679</v>
      </c>
      <c r="E213" s="146" t="s">
        <v>7361</v>
      </c>
      <c r="F213" s="146" t="s">
        <v>4962</v>
      </c>
      <c r="G213" s="146" t="s">
        <v>7348</v>
      </c>
      <c r="H213" s="145" t="s">
        <v>7349</v>
      </c>
      <c r="I213" s="147">
        <v>15000</v>
      </c>
      <c r="J213" s="147">
        <v>-14999</v>
      </c>
      <c r="K213" s="147">
        <v>1</v>
      </c>
    </row>
    <row r="214" spans="1:11" x14ac:dyDescent="0.35">
      <c r="A214" s="143">
        <v>209</v>
      </c>
      <c r="B214" s="143">
        <v>2000400679</v>
      </c>
      <c r="C214" s="144" t="s">
        <v>5754</v>
      </c>
      <c r="D214" s="143">
        <v>2000400679</v>
      </c>
      <c r="E214" s="146" t="s">
        <v>7362</v>
      </c>
      <c r="F214" s="146" t="s">
        <v>4962</v>
      </c>
      <c r="G214" s="146" t="s">
        <v>7348</v>
      </c>
      <c r="H214" s="145" t="s">
        <v>7349</v>
      </c>
      <c r="I214" s="147">
        <v>15000</v>
      </c>
      <c r="J214" s="147">
        <v>-14999</v>
      </c>
      <c r="K214" s="147">
        <v>1</v>
      </c>
    </row>
    <row r="215" spans="1:11" x14ac:dyDescent="0.35">
      <c r="A215" s="143">
        <v>210</v>
      </c>
      <c r="B215" s="143">
        <v>2000400679</v>
      </c>
      <c r="C215" s="144" t="s">
        <v>5754</v>
      </c>
      <c r="D215" s="143">
        <v>2000400679</v>
      </c>
      <c r="E215" s="146" t="s">
        <v>7363</v>
      </c>
      <c r="F215" s="146" t="s">
        <v>4962</v>
      </c>
      <c r="G215" s="146" t="s">
        <v>7348</v>
      </c>
      <c r="H215" s="145" t="s">
        <v>7349</v>
      </c>
      <c r="I215" s="147">
        <v>15000</v>
      </c>
      <c r="J215" s="147">
        <v>-14999</v>
      </c>
      <c r="K215" s="147">
        <v>1</v>
      </c>
    </row>
    <row r="216" spans="1:11" x14ac:dyDescent="0.35">
      <c r="A216" s="143">
        <v>211</v>
      </c>
      <c r="B216" s="143">
        <v>2000400679</v>
      </c>
      <c r="C216" s="144" t="s">
        <v>5754</v>
      </c>
      <c r="D216" s="143">
        <v>2000400679</v>
      </c>
      <c r="E216" s="146" t="s">
        <v>7364</v>
      </c>
      <c r="F216" s="146" t="s">
        <v>4962</v>
      </c>
      <c r="G216" s="146" t="s">
        <v>7365</v>
      </c>
      <c r="H216" s="145" t="s">
        <v>7366</v>
      </c>
      <c r="I216" s="147">
        <v>14000</v>
      </c>
      <c r="J216" s="147">
        <v>-13999</v>
      </c>
      <c r="K216" s="147">
        <v>1</v>
      </c>
    </row>
    <row r="217" spans="1:11" x14ac:dyDescent="0.35">
      <c r="A217" s="143">
        <v>212</v>
      </c>
      <c r="B217" s="143">
        <v>2000400679</v>
      </c>
      <c r="C217" s="144" t="s">
        <v>5754</v>
      </c>
      <c r="D217" s="143">
        <v>2000400679</v>
      </c>
      <c r="E217" s="146" t="s">
        <v>7367</v>
      </c>
      <c r="F217" s="146" t="s">
        <v>4962</v>
      </c>
      <c r="G217" s="146" t="s">
        <v>5809</v>
      </c>
      <c r="H217" s="145" t="s">
        <v>7064</v>
      </c>
      <c r="I217" s="147">
        <v>42000</v>
      </c>
      <c r="J217" s="147">
        <v>-41999</v>
      </c>
      <c r="K217" s="147">
        <v>1</v>
      </c>
    </row>
    <row r="218" spans="1:11" x14ac:dyDescent="0.35">
      <c r="A218" s="143">
        <v>213</v>
      </c>
      <c r="B218" s="143">
        <v>2000400679</v>
      </c>
      <c r="C218" s="144" t="s">
        <v>5754</v>
      </c>
      <c r="D218" s="143">
        <v>2000400679</v>
      </c>
      <c r="E218" s="146" t="s">
        <v>7368</v>
      </c>
      <c r="F218" s="146" t="s">
        <v>4962</v>
      </c>
      <c r="G218" s="146" t="s">
        <v>7145</v>
      </c>
      <c r="H218" s="145" t="s">
        <v>7369</v>
      </c>
      <c r="I218" s="147">
        <v>12500</v>
      </c>
      <c r="J218" s="147">
        <v>-12499</v>
      </c>
      <c r="K218" s="147">
        <v>1</v>
      </c>
    </row>
    <row r="219" spans="1:11" x14ac:dyDescent="0.35">
      <c r="A219" s="143">
        <v>214</v>
      </c>
      <c r="B219" s="143">
        <v>2000400679</v>
      </c>
      <c r="C219" s="144" t="s">
        <v>5754</v>
      </c>
      <c r="D219" s="143">
        <v>2000400679</v>
      </c>
      <c r="E219" s="146" t="s">
        <v>7370</v>
      </c>
      <c r="F219" s="146" t="s">
        <v>4962</v>
      </c>
      <c r="G219" s="146" t="s">
        <v>7145</v>
      </c>
      <c r="H219" s="145" t="s">
        <v>7371</v>
      </c>
      <c r="I219" s="147">
        <v>13000</v>
      </c>
      <c r="J219" s="147">
        <v>-12999</v>
      </c>
      <c r="K219" s="147">
        <v>1</v>
      </c>
    </row>
    <row r="220" spans="1:11" x14ac:dyDescent="0.35">
      <c r="A220" s="143">
        <v>215</v>
      </c>
      <c r="B220" s="143">
        <v>2000400679</v>
      </c>
      <c r="C220" s="144" t="s">
        <v>5754</v>
      </c>
      <c r="D220" s="143">
        <v>2000400679</v>
      </c>
      <c r="E220" s="146" t="s">
        <v>7372</v>
      </c>
      <c r="F220" s="146" t="s">
        <v>4962</v>
      </c>
      <c r="G220" s="146" t="s">
        <v>7145</v>
      </c>
      <c r="H220" s="145" t="s">
        <v>7373</v>
      </c>
      <c r="I220" s="147">
        <v>5300</v>
      </c>
      <c r="J220" s="147">
        <v>-5299</v>
      </c>
      <c r="K220" s="147">
        <v>1</v>
      </c>
    </row>
    <row r="221" spans="1:11" x14ac:dyDescent="0.35">
      <c r="A221" s="143">
        <v>216</v>
      </c>
      <c r="B221" s="143">
        <v>2000400679</v>
      </c>
      <c r="C221" s="144" t="s">
        <v>5754</v>
      </c>
      <c r="D221" s="143">
        <v>2000400679</v>
      </c>
      <c r="E221" s="146" t="s">
        <v>7374</v>
      </c>
      <c r="F221" s="146" t="s">
        <v>4962</v>
      </c>
      <c r="G221" s="146" t="s">
        <v>7375</v>
      </c>
      <c r="H221" s="145" t="s">
        <v>7376</v>
      </c>
      <c r="I221" s="147">
        <v>12500</v>
      </c>
      <c r="J221" s="147">
        <v>-12499</v>
      </c>
      <c r="K221" s="147">
        <v>1</v>
      </c>
    </row>
    <row r="222" spans="1:11" x14ac:dyDescent="0.35">
      <c r="A222" s="143">
        <v>217</v>
      </c>
      <c r="B222" s="143">
        <v>2000400679</v>
      </c>
      <c r="C222" s="144" t="s">
        <v>5754</v>
      </c>
      <c r="D222" s="143">
        <v>2000400679</v>
      </c>
      <c r="E222" s="146" t="s">
        <v>7377</v>
      </c>
      <c r="F222" s="146" t="s">
        <v>4962</v>
      </c>
      <c r="G222" s="146" t="s">
        <v>7375</v>
      </c>
      <c r="H222" s="145" t="s">
        <v>7378</v>
      </c>
      <c r="I222" s="147">
        <v>11000</v>
      </c>
      <c r="J222" s="147">
        <v>-10999</v>
      </c>
      <c r="K222" s="147">
        <v>1</v>
      </c>
    </row>
    <row r="223" spans="1:11" x14ac:dyDescent="0.35">
      <c r="A223" s="143">
        <v>218</v>
      </c>
      <c r="B223" s="143">
        <v>2000400679</v>
      </c>
      <c r="C223" s="144" t="s">
        <v>5754</v>
      </c>
      <c r="D223" s="143">
        <v>2000400679</v>
      </c>
      <c r="E223" s="146" t="s">
        <v>7379</v>
      </c>
      <c r="F223" s="146" t="s">
        <v>4962</v>
      </c>
      <c r="G223" s="146" t="s">
        <v>7375</v>
      </c>
      <c r="H223" s="145" t="s">
        <v>7380</v>
      </c>
      <c r="I223" s="147">
        <v>19500</v>
      </c>
      <c r="J223" s="147">
        <v>-19499</v>
      </c>
      <c r="K223" s="147">
        <v>1</v>
      </c>
    </row>
    <row r="224" spans="1:11" x14ac:dyDescent="0.35">
      <c r="A224" s="143">
        <v>219</v>
      </c>
      <c r="B224" s="143">
        <v>2000400679</v>
      </c>
      <c r="C224" s="144" t="s">
        <v>5754</v>
      </c>
      <c r="D224" s="143">
        <v>2000400679</v>
      </c>
      <c r="E224" s="146" t="s">
        <v>7381</v>
      </c>
      <c r="F224" s="146" t="s">
        <v>4962</v>
      </c>
      <c r="G224" s="146" t="s">
        <v>365</v>
      </c>
      <c r="H224" s="145" t="s">
        <v>7382</v>
      </c>
      <c r="I224" s="147">
        <v>145000</v>
      </c>
      <c r="J224" s="147">
        <v>-28484.44</v>
      </c>
      <c r="K224" s="147">
        <v>116515.56</v>
      </c>
    </row>
    <row r="225" spans="1:11" x14ac:dyDescent="0.35">
      <c r="A225" s="143">
        <v>220</v>
      </c>
      <c r="B225" s="143">
        <v>2000400679</v>
      </c>
      <c r="C225" s="144" t="s">
        <v>5754</v>
      </c>
      <c r="D225" s="143">
        <v>2000400679</v>
      </c>
      <c r="E225" s="146" t="s">
        <v>7383</v>
      </c>
      <c r="F225" s="146" t="s">
        <v>4962</v>
      </c>
      <c r="G225" s="146" t="s">
        <v>6661</v>
      </c>
      <c r="H225" s="145" t="s">
        <v>7384</v>
      </c>
      <c r="I225" s="147">
        <v>79000</v>
      </c>
      <c r="J225" s="147">
        <v>-15519.11</v>
      </c>
      <c r="K225" s="147">
        <v>63480.89</v>
      </c>
    </row>
    <row r="226" spans="1:11" x14ac:dyDescent="0.35">
      <c r="A226" s="143">
        <v>221</v>
      </c>
      <c r="B226" s="143">
        <v>2000400679</v>
      </c>
      <c r="C226" s="144" t="s">
        <v>5754</v>
      </c>
      <c r="D226" s="143">
        <v>2000400679</v>
      </c>
      <c r="E226" s="146" t="s">
        <v>7385</v>
      </c>
      <c r="F226" s="146" t="s">
        <v>4962</v>
      </c>
      <c r="G226" s="146" t="s">
        <v>6661</v>
      </c>
      <c r="H226" s="145" t="s">
        <v>7386</v>
      </c>
      <c r="I226" s="147">
        <v>95000</v>
      </c>
      <c r="J226" s="147">
        <v>-18662.23</v>
      </c>
      <c r="K226" s="147">
        <v>76337.77</v>
      </c>
    </row>
    <row r="227" spans="1:11" x14ac:dyDescent="0.35">
      <c r="A227" s="143">
        <v>222</v>
      </c>
      <c r="B227" s="143">
        <v>2000400679</v>
      </c>
      <c r="C227" s="144" t="s">
        <v>5754</v>
      </c>
      <c r="D227" s="143">
        <v>2000400679</v>
      </c>
      <c r="E227" s="146" t="s">
        <v>7387</v>
      </c>
      <c r="F227" s="146" t="s">
        <v>4962</v>
      </c>
      <c r="G227" s="146" t="s">
        <v>6661</v>
      </c>
      <c r="H227" s="145" t="s">
        <v>7388</v>
      </c>
      <c r="I227" s="147">
        <v>350000</v>
      </c>
      <c r="J227" s="147">
        <v>-68755.56</v>
      </c>
      <c r="K227" s="147">
        <v>281244.44</v>
      </c>
    </row>
    <row r="228" spans="1:11" x14ac:dyDescent="0.35">
      <c r="A228" s="143">
        <v>223</v>
      </c>
      <c r="B228" s="143">
        <v>2000400679</v>
      </c>
      <c r="C228" s="144" t="s">
        <v>5754</v>
      </c>
      <c r="D228" s="143">
        <v>2000400679</v>
      </c>
      <c r="E228" s="146" t="s">
        <v>7389</v>
      </c>
      <c r="F228" s="146" t="s">
        <v>4962</v>
      </c>
      <c r="G228" s="146" t="s">
        <v>6661</v>
      </c>
      <c r="H228" s="145" t="s">
        <v>7390</v>
      </c>
      <c r="I228" s="147">
        <v>104000</v>
      </c>
      <c r="J228" s="147">
        <v>-20430.23</v>
      </c>
      <c r="K228" s="147">
        <v>83569.77</v>
      </c>
    </row>
    <row r="229" spans="1:11" x14ac:dyDescent="0.35">
      <c r="A229" s="143">
        <v>224</v>
      </c>
      <c r="B229" s="143">
        <v>2000400679</v>
      </c>
      <c r="C229" s="144" t="s">
        <v>5754</v>
      </c>
      <c r="D229" s="143">
        <v>2000400679</v>
      </c>
      <c r="E229" s="146" t="s">
        <v>7391</v>
      </c>
      <c r="F229" s="146" t="s">
        <v>4962</v>
      </c>
      <c r="G229" s="146" t="s">
        <v>6661</v>
      </c>
      <c r="H229" s="145" t="s">
        <v>7392</v>
      </c>
      <c r="I229" s="147">
        <v>122500</v>
      </c>
      <c r="J229" s="147">
        <v>-24064.44</v>
      </c>
      <c r="K229" s="147">
        <v>98435.56</v>
      </c>
    </row>
    <row r="230" spans="1:11" x14ac:dyDescent="0.35">
      <c r="A230" s="143">
        <v>225</v>
      </c>
      <c r="B230" s="143">
        <v>2000400679</v>
      </c>
      <c r="C230" s="144" t="s">
        <v>5754</v>
      </c>
      <c r="D230" s="143">
        <v>2000400679</v>
      </c>
      <c r="E230" s="146" t="s">
        <v>7393</v>
      </c>
      <c r="F230" s="146" t="s">
        <v>4962</v>
      </c>
      <c r="G230" s="146" t="s">
        <v>6661</v>
      </c>
      <c r="H230" s="145" t="s">
        <v>7394</v>
      </c>
      <c r="I230" s="147">
        <v>300000</v>
      </c>
      <c r="J230" s="147">
        <v>-58933.33</v>
      </c>
      <c r="K230" s="147">
        <v>241066.67</v>
      </c>
    </row>
    <row r="231" spans="1:11" x14ac:dyDescent="0.35">
      <c r="A231" s="143">
        <v>226</v>
      </c>
      <c r="B231" s="143">
        <v>2000400679</v>
      </c>
      <c r="C231" s="144" t="s">
        <v>5754</v>
      </c>
      <c r="D231" s="143">
        <v>2000400679</v>
      </c>
      <c r="E231" s="146" t="s">
        <v>7395</v>
      </c>
      <c r="F231" s="146" t="s">
        <v>4962</v>
      </c>
      <c r="G231" s="146" t="s">
        <v>6661</v>
      </c>
      <c r="H231" s="145" t="s">
        <v>7396</v>
      </c>
      <c r="I231" s="147">
        <v>175500</v>
      </c>
      <c r="J231" s="147">
        <v>-34476</v>
      </c>
      <c r="K231" s="147">
        <v>141024</v>
      </c>
    </row>
    <row r="232" spans="1:11" x14ac:dyDescent="0.35">
      <c r="A232" s="143">
        <v>227</v>
      </c>
      <c r="B232" s="143">
        <v>2000400679</v>
      </c>
      <c r="C232" s="144" t="s">
        <v>5754</v>
      </c>
      <c r="D232" s="143">
        <v>2000400679</v>
      </c>
      <c r="E232" s="146" t="s">
        <v>7397</v>
      </c>
      <c r="F232" s="146" t="s">
        <v>4962</v>
      </c>
      <c r="G232" s="146" t="s">
        <v>6661</v>
      </c>
      <c r="H232" s="145" t="s">
        <v>7398</v>
      </c>
      <c r="I232" s="147">
        <v>280000</v>
      </c>
      <c r="J232" s="147">
        <v>-55004.44</v>
      </c>
      <c r="K232" s="147">
        <v>224995.56</v>
      </c>
    </row>
    <row r="233" spans="1:11" x14ac:dyDescent="0.35">
      <c r="A233" s="143">
        <v>228</v>
      </c>
      <c r="B233" s="143">
        <v>2000400679</v>
      </c>
      <c r="C233" s="144" t="s">
        <v>5754</v>
      </c>
      <c r="D233" s="143">
        <v>2000400679</v>
      </c>
      <c r="E233" s="146" t="s">
        <v>7399</v>
      </c>
      <c r="F233" s="146" t="s">
        <v>4962</v>
      </c>
      <c r="G233" s="146" t="s">
        <v>6661</v>
      </c>
      <c r="H233" s="145" t="s">
        <v>7400</v>
      </c>
      <c r="I233" s="147">
        <v>458000</v>
      </c>
      <c r="J233" s="147">
        <v>-89971.56</v>
      </c>
      <c r="K233" s="147">
        <v>368028.44</v>
      </c>
    </row>
    <row r="234" spans="1:11" x14ac:dyDescent="0.35">
      <c r="A234" s="143">
        <v>229</v>
      </c>
      <c r="B234" s="143">
        <v>2000400679</v>
      </c>
      <c r="C234" s="144" t="s">
        <v>5754</v>
      </c>
      <c r="D234" s="143">
        <v>2000400679</v>
      </c>
      <c r="E234" s="146" t="s">
        <v>7401</v>
      </c>
      <c r="F234" s="146" t="s">
        <v>4962</v>
      </c>
      <c r="G234" s="146" t="s">
        <v>6661</v>
      </c>
      <c r="H234" s="145" t="s">
        <v>7400</v>
      </c>
      <c r="I234" s="147">
        <v>16500</v>
      </c>
      <c r="J234" s="147">
        <v>-3241.33</v>
      </c>
      <c r="K234" s="147">
        <v>13258.67</v>
      </c>
    </row>
    <row r="235" spans="1:11" x14ac:dyDescent="0.35">
      <c r="A235" s="143">
        <v>230</v>
      </c>
      <c r="B235" s="143">
        <v>2000400679</v>
      </c>
      <c r="C235" s="144" t="s">
        <v>5754</v>
      </c>
      <c r="D235" s="143">
        <v>2000400679</v>
      </c>
      <c r="E235" s="146" t="s">
        <v>7402</v>
      </c>
      <c r="F235" s="146" t="s">
        <v>4962</v>
      </c>
      <c r="G235" s="146" t="s">
        <v>6661</v>
      </c>
      <c r="H235" s="145" t="s">
        <v>7403</v>
      </c>
      <c r="I235" s="147">
        <v>85000</v>
      </c>
      <c r="J235" s="147">
        <v>-16697.77</v>
      </c>
      <c r="K235" s="147">
        <v>68302.23</v>
      </c>
    </row>
    <row r="236" spans="1:11" x14ac:dyDescent="0.35">
      <c r="A236" s="143">
        <v>231</v>
      </c>
      <c r="B236" s="143">
        <v>2000400679</v>
      </c>
      <c r="C236" s="144" t="s">
        <v>5754</v>
      </c>
      <c r="D236" s="143">
        <v>2000400679</v>
      </c>
      <c r="E236" s="146" t="s">
        <v>7404</v>
      </c>
      <c r="F236" s="146" t="s">
        <v>4962</v>
      </c>
      <c r="G236" s="146" t="s">
        <v>6661</v>
      </c>
      <c r="H236" s="145" t="s">
        <v>7405</v>
      </c>
      <c r="I236" s="147">
        <v>139000</v>
      </c>
      <c r="J236" s="147">
        <v>-27305.77</v>
      </c>
      <c r="K236" s="147">
        <v>111694.23</v>
      </c>
    </row>
    <row r="237" spans="1:11" x14ac:dyDescent="0.35">
      <c r="A237" s="143">
        <v>232</v>
      </c>
      <c r="B237" s="143">
        <v>2000400679</v>
      </c>
      <c r="C237" s="144" t="s">
        <v>5754</v>
      </c>
      <c r="D237" s="143">
        <v>2000400679</v>
      </c>
      <c r="E237" s="146" t="s">
        <v>7406</v>
      </c>
      <c r="F237" s="146" t="s">
        <v>4962</v>
      </c>
      <c r="G237" s="146" t="s">
        <v>6661</v>
      </c>
      <c r="H237" s="145" t="s">
        <v>7407</v>
      </c>
      <c r="I237" s="147">
        <v>57000</v>
      </c>
      <c r="J237" s="147">
        <v>-11197.33</v>
      </c>
      <c r="K237" s="147">
        <v>45802.67</v>
      </c>
    </row>
    <row r="238" spans="1:11" x14ac:dyDescent="0.35">
      <c r="A238" s="143">
        <v>233</v>
      </c>
      <c r="B238" s="143">
        <v>2000400679</v>
      </c>
      <c r="C238" s="144" t="s">
        <v>5754</v>
      </c>
      <c r="D238" s="143">
        <v>2000400679</v>
      </c>
      <c r="E238" s="146" t="s">
        <v>7408</v>
      </c>
      <c r="F238" s="146" t="s">
        <v>4962</v>
      </c>
      <c r="G238" s="146" t="s">
        <v>6661</v>
      </c>
      <c r="H238" s="145" t="s">
        <v>7409</v>
      </c>
      <c r="I238" s="147">
        <v>25000</v>
      </c>
      <c r="J238" s="147">
        <v>-4911.1099999999997</v>
      </c>
      <c r="K238" s="147">
        <v>20088.89</v>
      </c>
    </row>
    <row r="239" spans="1:11" x14ac:dyDescent="0.35">
      <c r="A239" s="143">
        <v>234</v>
      </c>
      <c r="B239" s="143">
        <v>2000400679</v>
      </c>
      <c r="C239" s="144" t="s">
        <v>5754</v>
      </c>
      <c r="D239" s="143">
        <v>2000400679</v>
      </c>
      <c r="E239" s="146" t="s">
        <v>7410</v>
      </c>
      <c r="F239" s="146" t="s">
        <v>4962</v>
      </c>
      <c r="G239" s="146" t="s">
        <v>6661</v>
      </c>
      <c r="H239" s="145" t="s">
        <v>7411</v>
      </c>
      <c r="I239" s="147">
        <v>40000</v>
      </c>
      <c r="J239" s="147">
        <v>-7857.77</v>
      </c>
      <c r="K239" s="147">
        <v>32142.23</v>
      </c>
    </row>
    <row r="240" spans="1:11" x14ac:dyDescent="0.35">
      <c r="A240" s="143">
        <v>235</v>
      </c>
      <c r="B240" s="143">
        <v>2000400679</v>
      </c>
      <c r="C240" s="144" t="s">
        <v>5754</v>
      </c>
      <c r="D240" s="143">
        <v>2000400679</v>
      </c>
      <c r="E240" s="146" t="s">
        <v>7412</v>
      </c>
      <c r="F240" s="146" t="s">
        <v>4962</v>
      </c>
      <c r="G240" s="146" t="s">
        <v>6661</v>
      </c>
      <c r="H240" s="145" t="s">
        <v>7413</v>
      </c>
      <c r="I240" s="147">
        <v>56000</v>
      </c>
      <c r="J240" s="147">
        <v>-11000.89</v>
      </c>
      <c r="K240" s="147">
        <v>44999.11</v>
      </c>
    </row>
    <row r="241" spans="1:11" x14ac:dyDescent="0.35">
      <c r="A241" s="143">
        <v>236</v>
      </c>
      <c r="B241" s="143">
        <v>2000400679</v>
      </c>
      <c r="C241" s="144" t="s">
        <v>5754</v>
      </c>
      <c r="D241" s="143">
        <v>2000400679</v>
      </c>
      <c r="E241" s="146" t="s">
        <v>7414</v>
      </c>
      <c r="F241" s="146" t="s">
        <v>4962</v>
      </c>
      <c r="G241" s="146" t="s">
        <v>6661</v>
      </c>
      <c r="H241" s="145" t="s">
        <v>7415</v>
      </c>
      <c r="I241" s="147">
        <v>122000</v>
      </c>
      <c r="J241" s="147">
        <v>-23966.23</v>
      </c>
      <c r="K241" s="147">
        <v>98033.77</v>
      </c>
    </row>
    <row r="242" spans="1:11" x14ac:dyDescent="0.35">
      <c r="A242" s="143">
        <v>237</v>
      </c>
      <c r="B242" s="143">
        <v>2000400690</v>
      </c>
      <c r="C242" s="144" t="s">
        <v>7173</v>
      </c>
      <c r="D242" s="143">
        <v>2000400690</v>
      </c>
      <c r="E242" s="146" t="s">
        <v>7174</v>
      </c>
      <c r="F242" s="146" t="s">
        <v>4962</v>
      </c>
      <c r="G242" s="146" t="s">
        <v>7175</v>
      </c>
      <c r="H242" s="145" t="s">
        <v>7176</v>
      </c>
      <c r="I242" s="147">
        <v>8862</v>
      </c>
      <c r="J242" s="147">
        <v>-8861</v>
      </c>
      <c r="K242" s="147">
        <v>1</v>
      </c>
    </row>
    <row r="243" spans="1:11" x14ac:dyDescent="0.35">
      <c r="A243" s="143">
        <v>238</v>
      </c>
      <c r="B243" s="143">
        <v>2000400692</v>
      </c>
      <c r="C243" s="144" t="s">
        <v>7201</v>
      </c>
      <c r="D243" s="143">
        <v>2000400692</v>
      </c>
      <c r="E243" s="146" t="s">
        <v>7202</v>
      </c>
      <c r="F243" s="146" t="s">
        <v>4962</v>
      </c>
      <c r="G243" s="146" t="s">
        <v>7203</v>
      </c>
      <c r="H243" s="145" t="s">
        <v>7204</v>
      </c>
      <c r="I243" s="147">
        <v>2500</v>
      </c>
      <c r="J243" s="147">
        <v>-393.15</v>
      </c>
      <c r="K243" s="147">
        <v>2106.85</v>
      </c>
    </row>
    <row r="244" spans="1:11" x14ac:dyDescent="0.35">
      <c r="A244" s="143">
        <v>239</v>
      </c>
      <c r="B244" s="143">
        <v>2000400692</v>
      </c>
      <c r="C244" s="144" t="s">
        <v>7201</v>
      </c>
      <c r="D244" s="143">
        <v>2000400692</v>
      </c>
      <c r="E244" s="146" t="s">
        <v>7205</v>
      </c>
      <c r="F244" s="146" t="s">
        <v>4962</v>
      </c>
      <c r="G244" s="146" t="s">
        <v>7203</v>
      </c>
      <c r="H244" s="145" t="s">
        <v>7206</v>
      </c>
      <c r="I244" s="147">
        <v>2000</v>
      </c>
      <c r="J244" s="147">
        <v>-314.52</v>
      </c>
      <c r="K244" s="147">
        <v>1685.48</v>
      </c>
    </row>
    <row r="245" spans="1:11" x14ac:dyDescent="0.35">
      <c r="A245" s="143">
        <v>240</v>
      </c>
      <c r="B245" s="143">
        <v>2000400700</v>
      </c>
      <c r="C245" s="144" t="s">
        <v>5599</v>
      </c>
      <c r="D245" s="143">
        <v>2000400700</v>
      </c>
      <c r="E245" s="146" t="s">
        <v>6924</v>
      </c>
      <c r="F245" s="146" t="s">
        <v>4962</v>
      </c>
      <c r="G245" s="146" t="s">
        <v>6925</v>
      </c>
      <c r="H245" s="145" t="s">
        <v>6926</v>
      </c>
      <c r="I245" s="147">
        <v>14890</v>
      </c>
      <c r="J245" s="147">
        <v>-14889</v>
      </c>
      <c r="K245" s="147">
        <v>1</v>
      </c>
    </row>
    <row r="246" spans="1:11" x14ac:dyDescent="0.35">
      <c r="A246" s="143">
        <v>241</v>
      </c>
      <c r="B246" s="143">
        <v>2000400700</v>
      </c>
      <c r="C246" s="144" t="s">
        <v>5599</v>
      </c>
      <c r="D246" s="143">
        <v>2000400700</v>
      </c>
      <c r="E246" s="146" t="s">
        <v>6927</v>
      </c>
      <c r="F246" s="146" t="s">
        <v>4962</v>
      </c>
      <c r="G246" s="146" t="s">
        <v>6928</v>
      </c>
      <c r="H246" s="145" t="s">
        <v>6926</v>
      </c>
      <c r="I246" s="147">
        <v>8500</v>
      </c>
      <c r="J246" s="147">
        <v>-8499</v>
      </c>
      <c r="K246" s="147">
        <v>1</v>
      </c>
    </row>
    <row r="247" spans="1:11" x14ac:dyDescent="0.35">
      <c r="A247" s="143">
        <v>242</v>
      </c>
      <c r="B247" s="143">
        <v>2000400700</v>
      </c>
      <c r="C247" s="144" t="s">
        <v>5599</v>
      </c>
      <c r="D247" s="143">
        <v>2000400700</v>
      </c>
      <c r="E247" s="146" t="s">
        <v>6929</v>
      </c>
      <c r="F247" s="146" t="s">
        <v>4962</v>
      </c>
      <c r="G247" s="146" t="s">
        <v>5650</v>
      </c>
      <c r="H247" s="145" t="s">
        <v>6926</v>
      </c>
      <c r="I247" s="147">
        <v>61000</v>
      </c>
      <c r="J247" s="147">
        <v>-60999</v>
      </c>
      <c r="K247" s="147">
        <v>1</v>
      </c>
    </row>
    <row r="248" spans="1:11" x14ac:dyDescent="0.35">
      <c r="A248" s="143">
        <v>243</v>
      </c>
      <c r="B248" s="143">
        <v>2000400700</v>
      </c>
      <c r="C248" s="144" t="s">
        <v>5599</v>
      </c>
      <c r="D248" s="143">
        <v>2000400700</v>
      </c>
      <c r="E248" s="146" t="s">
        <v>6930</v>
      </c>
      <c r="F248" s="146" t="s">
        <v>4962</v>
      </c>
      <c r="G248" s="146" t="s">
        <v>5650</v>
      </c>
      <c r="H248" s="145" t="s">
        <v>6931</v>
      </c>
      <c r="I248" s="147">
        <v>28340</v>
      </c>
      <c r="J248" s="147">
        <v>-28339</v>
      </c>
      <c r="K248" s="147">
        <v>1</v>
      </c>
    </row>
    <row r="249" spans="1:11" x14ac:dyDescent="0.35">
      <c r="A249" s="143">
        <v>244</v>
      </c>
      <c r="B249" s="143">
        <v>2000400700</v>
      </c>
      <c r="C249" s="144" t="s">
        <v>5599</v>
      </c>
      <c r="D249" s="143">
        <v>2000400700</v>
      </c>
      <c r="E249" s="146" t="s">
        <v>6932</v>
      </c>
      <c r="F249" s="146" t="s">
        <v>4962</v>
      </c>
      <c r="G249" s="146" t="s">
        <v>5650</v>
      </c>
      <c r="H249" s="145" t="s">
        <v>6933</v>
      </c>
      <c r="I249" s="147">
        <v>29700</v>
      </c>
      <c r="J249" s="147">
        <v>-29699</v>
      </c>
      <c r="K249" s="147">
        <v>1</v>
      </c>
    </row>
    <row r="250" spans="1:11" x14ac:dyDescent="0.35">
      <c r="A250" s="143">
        <v>245</v>
      </c>
      <c r="B250" s="143">
        <v>2000400700</v>
      </c>
      <c r="C250" s="144" t="s">
        <v>5599</v>
      </c>
      <c r="D250" s="143">
        <v>2000400700</v>
      </c>
      <c r="E250" s="146" t="s">
        <v>6934</v>
      </c>
      <c r="F250" s="146" t="s">
        <v>4962</v>
      </c>
      <c r="G250" s="146" t="s">
        <v>5650</v>
      </c>
      <c r="H250" s="145" t="s">
        <v>6935</v>
      </c>
      <c r="I250" s="147">
        <v>8850</v>
      </c>
      <c r="J250" s="147">
        <v>-8849</v>
      </c>
      <c r="K250" s="147">
        <v>1</v>
      </c>
    </row>
    <row r="251" spans="1:11" x14ac:dyDescent="0.35">
      <c r="A251" s="143">
        <v>246</v>
      </c>
      <c r="B251" s="143">
        <v>2000400700</v>
      </c>
      <c r="C251" s="144" t="s">
        <v>5599</v>
      </c>
      <c r="D251" s="143">
        <v>2000400700</v>
      </c>
      <c r="E251" s="146" t="s">
        <v>6936</v>
      </c>
      <c r="F251" s="146" t="s">
        <v>4962</v>
      </c>
      <c r="G251" s="146" t="s">
        <v>6937</v>
      </c>
      <c r="H251" s="145" t="s">
        <v>6931</v>
      </c>
      <c r="I251" s="147">
        <v>34145</v>
      </c>
      <c r="J251" s="147">
        <v>-34144</v>
      </c>
      <c r="K251" s="147">
        <v>1</v>
      </c>
    </row>
    <row r="252" spans="1:11" x14ac:dyDescent="0.35">
      <c r="A252" s="143">
        <v>247</v>
      </c>
      <c r="B252" s="143">
        <v>2000400700</v>
      </c>
      <c r="C252" s="144" t="s">
        <v>5599</v>
      </c>
      <c r="D252" s="143">
        <v>2000400700</v>
      </c>
      <c r="E252" s="146" t="s">
        <v>6938</v>
      </c>
      <c r="F252" s="146" t="s">
        <v>4962</v>
      </c>
      <c r="G252" s="146" t="s">
        <v>6939</v>
      </c>
      <c r="H252" s="145" t="s">
        <v>6940</v>
      </c>
      <c r="I252" s="147">
        <v>219000</v>
      </c>
      <c r="J252" s="147">
        <v>-218999</v>
      </c>
      <c r="K252" s="147">
        <v>1</v>
      </c>
    </row>
    <row r="253" spans="1:11" x14ac:dyDescent="0.35">
      <c r="A253" s="143">
        <v>248</v>
      </c>
      <c r="B253" s="143">
        <v>2000400700</v>
      </c>
      <c r="C253" s="144" t="s">
        <v>5599</v>
      </c>
      <c r="D253" s="143">
        <v>2000400700</v>
      </c>
      <c r="E253" s="146" t="s">
        <v>6941</v>
      </c>
      <c r="F253" s="146" t="s">
        <v>4962</v>
      </c>
      <c r="G253" s="146" t="s">
        <v>6942</v>
      </c>
      <c r="H253" s="145" t="s">
        <v>6943</v>
      </c>
      <c r="I253" s="147">
        <v>55000</v>
      </c>
      <c r="J253" s="147">
        <v>-54999</v>
      </c>
      <c r="K253" s="147">
        <v>1</v>
      </c>
    </row>
    <row r="254" spans="1:11" x14ac:dyDescent="0.35">
      <c r="A254" s="143">
        <v>249</v>
      </c>
      <c r="B254" s="143">
        <v>2000400700</v>
      </c>
      <c r="C254" s="144" t="s">
        <v>5599</v>
      </c>
      <c r="D254" s="143">
        <v>2000400700</v>
      </c>
      <c r="E254" s="146" t="s">
        <v>6944</v>
      </c>
      <c r="F254" s="146" t="s">
        <v>4962</v>
      </c>
      <c r="G254" s="146" t="s">
        <v>3752</v>
      </c>
      <c r="H254" s="145" t="s">
        <v>6943</v>
      </c>
      <c r="I254" s="147">
        <v>43000</v>
      </c>
      <c r="J254" s="147">
        <v>-42999</v>
      </c>
      <c r="K254" s="147">
        <v>1</v>
      </c>
    </row>
    <row r="255" spans="1:11" x14ac:dyDescent="0.35">
      <c r="A255" s="143">
        <v>250</v>
      </c>
      <c r="B255" s="143">
        <v>2000400700</v>
      </c>
      <c r="C255" s="144" t="s">
        <v>5599</v>
      </c>
      <c r="D255" s="143">
        <v>2000400700</v>
      </c>
      <c r="E255" s="146" t="s">
        <v>6945</v>
      </c>
      <c r="F255" s="146" t="s">
        <v>4962</v>
      </c>
      <c r="G255" s="146" t="s">
        <v>6946</v>
      </c>
      <c r="H255" s="145" t="s">
        <v>6943</v>
      </c>
      <c r="I255" s="147">
        <v>99000</v>
      </c>
      <c r="J255" s="147">
        <v>-98999</v>
      </c>
      <c r="K255" s="147">
        <v>1</v>
      </c>
    </row>
    <row r="256" spans="1:11" x14ac:dyDescent="0.35">
      <c r="A256" s="143">
        <v>251</v>
      </c>
      <c r="B256" s="143">
        <v>2000400708</v>
      </c>
      <c r="C256" s="144" t="s">
        <v>6974</v>
      </c>
      <c r="D256" s="143">
        <v>2000400708</v>
      </c>
      <c r="E256" s="146" t="s">
        <v>6975</v>
      </c>
      <c r="F256" s="146" t="s">
        <v>4962</v>
      </c>
      <c r="G256" s="146" t="s">
        <v>6976</v>
      </c>
      <c r="H256" s="145" t="s">
        <v>6977</v>
      </c>
      <c r="I256" s="147">
        <v>8500</v>
      </c>
      <c r="J256" s="147">
        <v>-8499</v>
      </c>
      <c r="K256" s="147">
        <v>1</v>
      </c>
    </row>
    <row r="257" spans="1:11" x14ac:dyDescent="0.35">
      <c r="A257" s="143">
        <v>252</v>
      </c>
      <c r="B257" s="143">
        <v>2000400729</v>
      </c>
      <c r="C257" s="144" t="s">
        <v>7419</v>
      </c>
      <c r="D257" s="143">
        <v>2000400769</v>
      </c>
      <c r="E257" s="146" t="s">
        <v>7420</v>
      </c>
      <c r="F257" s="146" t="s">
        <v>4962</v>
      </c>
      <c r="G257" s="146" t="s">
        <v>7421</v>
      </c>
      <c r="H257" s="145" t="s">
        <v>7422</v>
      </c>
      <c r="I257" s="147">
        <v>236000</v>
      </c>
      <c r="J257" s="147">
        <v>-28912.35</v>
      </c>
      <c r="K257" s="147">
        <v>207087.65</v>
      </c>
    </row>
    <row r="258" spans="1:11" x14ac:dyDescent="0.35">
      <c r="A258" s="143">
        <v>253</v>
      </c>
      <c r="B258" s="143">
        <v>2000400729</v>
      </c>
      <c r="C258" s="144" t="s">
        <v>7419</v>
      </c>
      <c r="D258" s="143">
        <v>2000400769</v>
      </c>
      <c r="E258" s="146" t="s">
        <v>7423</v>
      </c>
      <c r="F258" s="146" t="s">
        <v>4962</v>
      </c>
      <c r="G258" s="146" t="s">
        <v>7421</v>
      </c>
      <c r="H258" s="145" t="s">
        <v>7424</v>
      </c>
      <c r="I258" s="147">
        <v>108000</v>
      </c>
      <c r="J258" s="147">
        <v>-13231.08</v>
      </c>
      <c r="K258" s="147">
        <v>94768.92</v>
      </c>
    </row>
    <row r="259" spans="1:11" x14ac:dyDescent="0.35">
      <c r="A259" s="143">
        <v>254</v>
      </c>
      <c r="B259" s="143">
        <v>2000400729</v>
      </c>
      <c r="C259" s="144" t="s">
        <v>7419</v>
      </c>
      <c r="D259" s="143">
        <v>2000400769</v>
      </c>
      <c r="E259" s="146" t="s">
        <v>7425</v>
      </c>
      <c r="F259" s="146" t="s">
        <v>4962</v>
      </c>
      <c r="G259" s="146" t="s">
        <v>7421</v>
      </c>
      <c r="H259" s="145" t="s">
        <v>7424</v>
      </c>
      <c r="I259" s="147">
        <v>108000</v>
      </c>
      <c r="J259" s="147">
        <v>-13231.08</v>
      </c>
      <c r="K259" s="147">
        <v>94768.92</v>
      </c>
    </row>
    <row r="260" spans="1:11" x14ac:dyDescent="0.35">
      <c r="A260" s="143">
        <v>255</v>
      </c>
      <c r="B260" s="143">
        <v>2000400803</v>
      </c>
      <c r="C260" s="144" t="s">
        <v>7185</v>
      </c>
      <c r="D260" s="143">
        <v>2000400803</v>
      </c>
      <c r="E260" s="146" t="s">
        <v>7186</v>
      </c>
      <c r="F260" s="146" t="s">
        <v>4962</v>
      </c>
      <c r="G260" s="146" t="s">
        <v>7187</v>
      </c>
      <c r="H260" s="145" t="s">
        <v>7050</v>
      </c>
      <c r="I260" s="147">
        <v>40000</v>
      </c>
      <c r="J260" s="147">
        <v>-15123.29</v>
      </c>
      <c r="K260" s="147">
        <v>24876.71</v>
      </c>
    </row>
    <row r="261" spans="1:11" x14ac:dyDescent="0.35">
      <c r="A261" s="143">
        <v>256</v>
      </c>
      <c r="B261" s="143">
        <v>2000400803</v>
      </c>
      <c r="C261" s="144" t="s">
        <v>7185</v>
      </c>
      <c r="D261" s="143">
        <v>2000400803</v>
      </c>
      <c r="E261" s="146" t="s">
        <v>7188</v>
      </c>
      <c r="F261" s="146" t="s">
        <v>4962</v>
      </c>
      <c r="G261" s="146" t="s">
        <v>7187</v>
      </c>
      <c r="H261" s="145" t="s">
        <v>7189</v>
      </c>
      <c r="I261" s="147">
        <v>12000</v>
      </c>
      <c r="J261" s="147">
        <v>-4536.99</v>
      </c>
      <c r="K261" s="147">
        <v>7463.01</v>
      </c>
    </row>
    <row r="262" spans="1:11" x14ac:dyDescent="0.35">
      <c r="A262" s="143">
        <v>257</v>
      </c>
      <c r="B262" s="143">
        <v>2000400804</v>
      </c>
      <c r="C262" s="144" t="s">
        <v>7190</v>
      </c>
      <c r="D262" s="143">
        <v>2000400804</v>
      </c>
      <c r="E262" s="146" t="s">
        <v>7191</v>
      </c>
      <c r="F262" s="146" t="s">
        <v>4962</v>
      </c>
      <c r="G262" s="146" t="s">
        <v>7192</v>
      </c>
      <c r="H262" s="145" t="s">
        <v>7193</v>
      </c>
      <c r="I262" s="147">
        <v>32000</v>
      </c>
      <c r="J262" s="147">
        <v>-31999</v>
      </c>
      <c r="K262" s="147">
        <v>1</v>
      </c>
    </row>
    <row r="263" spans="1:11" x14ac:dyDescent="0.35">
      <c r="A263" s="143">
        <v>258</v>
      </c>
      <c r="B263" s="143">
        <v>2000400804</v>
      </c>
      <c r="C263" s="144" t="s">
        <v>7190</v>
      </c>
      <c r="D263" s="143">
        <v>2000400804</v>
      </c>
      <c r="E263" s="146" t="s">
        <v>7194</v>
      </c>
      <c r="F263" s="146" t="s">
        <v>4962</v>
      </c>
      <c r="G263" s="146" t="s">
        <v>7195</v>
      </c>
      <c r="H263" s="145" t="s">
        <v>7196</v>
      </c>
      <c r="I263" s="147">
        <v>17000</v>
      </c>
      <c r="J263" s="147">
        <v>-12808.22</v>
      </c>
      <c r="K263" s="147">
        <v>4191.78</v>
      </c>
    </row>
    <row r="264" spans="1:11" x14ac:dyDescent="0.35">
      <c r="A264" s="143">
        <v>259</v>
      </c>
      <c r="B264" s="143">
        <v>2000400804</v>
      </c>
      <c r="C264" s="144" t="s">
        <v>7190</v>
      </c>
      <c r="D264" s="143">
        <v>2000400804</v>
      </c>
      <c r="E264" s="146" t="s">
        <v>7197</v>
      </c>
      <c r="F264" s="146" t="s">
        <v>4962</v>
      </c>
      <c r="G264" s="146" t="s">
        <v>7195</v>
      </c>
      <c r="H264" s="145" t="s">
        <v>7198</v>
      </c>
      <c r="I264" s="147">
        <v>298500</v>
      </c>
      <c r="J264" s="147">
        <v>-224897.26</v>
      </c>
      <c r="K264" s="147">
        <v>73602.740000000005</v>
      </c>
    </row>
    <row r="265" spans="1:11" x14ac:dyDescent="0.35">
      <c r="A265" s="143">
        <v>260</v>
      </c>
      <c r="B265" s="143">
        <v>2000400831</v>
      </c>
      <c r="C265" s="144" t="s">
        <v>5063</v>
      </c>
      <c r="D265" s="143">
        <v>2000400831</v>
      </c>
      <c r="E265" s="146" t="s">
        <v>7099</v>
      </c>
      <c r="F265" s="146" t="s">
        <v>4962</v>
      </c>
      <c r="G265" s="146" t="s">
        <v>7100</v>
      </c>
      <c r="H265" s="145" t="s">
        <v>7101</v>
      </c>
      <c r="I265" s="147">
        <v>57000</v>
      </c>
      <c r="J265" s="147">
        <v>-56999</v>
      </c>
      <c r="K265" s="147">
        <v>1</v>
      </c>
    </row>
    <row r="266" spans="1:11" x14ac:dyDescent="0.35">
      <c r="A266" s="143">
        <v>261</v>
      </c>
      <c r="B266" s="143">
        <v>2000400831</v>
      </c>
      <c r="C266" s="144" t="s">
        <v>5063</v>
      </c>
      <c r="D266" s="143">
        <v>2000400831</v>
      </c>
      <c r="E266" s="146" t="s">
        <v>7102</v>
      </c>
      <c r="F266" s="146" t="s">
        <v>4962</v>
      </c>
      <c r="G266" s="146" t="s">
        <v>7103</v>
      </c>
      <c r="H266" s="145" t="s">
        <v>7104</v>
      </c>
      <c r="I266" s="147">
        <v>395400</v>
      </c>
      <c r="J266" s="147">
        <v>-395399</v>
      </c>
      <c r="K266" s="147">
        <v>1</v>
      </c>
    </row>
    <row r="267" spans="1:11" x14ac:dyDescent="0.35">
      <c r="A267" s="143">
        <v>262</v>
      </c>
      <c r="B267" s="143">
        <v>2000400831</v>
      </c>
      <c r="C267" s="144" t="s">
        <v>5063</v>
      </c>
      <c r="D267" s="143">
        <v>2000400831</v>
      </c>
      <c r="E267" s="146" t="s">
        <v>7105</v>
      </c>
      <c r="F267" s="146" t="s">
        <v>4962</v>
      </c>
      <c r="G267" s="146" t="s">
        <v>2327</v>
      </c>
      <c r="H267" s="145" t="s">
        <v>7106</v>
      </c>
      <c r="I267" s="147">
        <v>56000</v>
      </c>
      <c r="J267" s="147">
        <v>-55999</v>
      </c>
      <c r="K267" s="147">
        <v>1</v>
      </c>
    </row>
    <row r="268" spans="1:11" x14ac:dyDescent="0.35">
      <c r="A268" s="143">
        <v>263</v>
      </c>
      <c r="B268" s="143">
        <v>2000400831</v>
      </c>
      <c r="C268" s="144" t="s">
        <v>5063</v>
      </c>
      <c r="D268" s="143">
        <v>2000400831</v>
      </c>
      <c r="E268" s="146" t="s">
        <v>7107</v>
      </c>
      <c r="F268" s="146" t="s">
        <v>4962</v>
      </c>
      <c r="G268" s="146" t="s">
        <v>2327</v>
      </c>
      <c r="H268" s="145" t="s">
        <v>7108</v>
      </c>
      <c r="I268" s="147">
        <v>28000</v>
      </c>
      <c r="J268" s="147">
        <v>-27999</v>
      </c>
      <c r="K268" s="147">
        <v>1</v>
      </c>
    </row>
    <row r="269" spans="1:11" x14ac:dyDescent="0.35">
      <c r="A269" s="143">
        <v>264</v>
      </c>
      <c r="B269" s="143">
        <v>2000400831</v>
      </c>
      <c r="C269" s="144" t="s">
        <v>5063</v>
      </c>
      <c r="D269" s="143">
        <v>2000400831</v>
      </c>
      <c r="E269" s="146" t="s">
        <v>7109</v>
      </c>
      <c r="F269" s="146" t="s">
        <v>4962</v>
      </c>
      <c r="G269" s="146" t="s">
        <v>2327</v>
      </c>
      <c r="H269" s="145" t="s">
        <v>7110</v>
      </c>
      <c r="I269" s="147">
        <v>24000</v>
      </c>
      <c r="J269" s="147">
        <v>-23999</v>
      </c>
      <c r="K269" s="147">
        <v>1</v>
      </c>
    </row>
    <row r="270" spans="1:11" x14ac:dyDescent="0.35">
      <c r="A270" s="143">
        <v>265</v>
      </c>
      <c r="B270" s="143">
        <v>2000400831</v>
      </c>
      <c r="C270" s="144" t="s">
        <v>5063</v>
      </c>
      <c r="D270" s="143">
        <v>2000400831</v>
      </c>
      <c r="E270" s="146" t="s">
        <v>7111</v>
      </c>
      <c r="F270" s="146" t="s">
        <v>4962</v>
      </c>
      <c r="G270" s="146" t="s">
        <v>2327</v>
      </c>
      <c r="H270" s="145" t="s">
        <v>7112</v>
      </c>
      <c r="I270" s="147">
        <v>28000</v>
      </c>
      <c r="J270" s="147">
        <v>-27999</v>
      </c>
      <c r="K270" s="147">
        <v>1</v>
      </c>
    </row>
    <row r="271" spans="1:11" x14ac:dyDescent="0.35">
      <c r="A271" s="143">
        <v>266</v>
      </c>
      <c r="B271" s="143">
        <v>2000400843</v>
      </c>
      <c r="C271" s="144" t="s">
        <v>5773</v>
      </c>
      <c r="D271" s="143">
        <v>2000400863</v>
      </c>
      <c r="E271" s="146" t="s">
        <v>6903</v>
      </c>
      <c r="F271" s="146" t="s">
        <v>4962</v>
      </c>
      <c r="G271" s="146" t="s">
        <v>6904</v>
      </c>
      <c r="H271" s="145" t="s">
        <v>6905</v>
      </c>
      <c r="I271" s="147">
        <v>8862</v>
      </c>
      <c r="J271" s="147">
        <v>-8861</v>
      </c>
      <c r="K271" s="147">
        <v>1</v>
      </c>
    </row>
    <row r="272" spans="1:11" x14ac:dyDescent="0.35">
      <c r="A272" s="143">
        <v>267</v>
      </c>
      <c r="B272" s="143">
        <v>2000400851</v>
      </c>
      <c r="C272" s="144" t="s">
        <v>5614</v>
      </c>
      <c r="D272" s="143">
        <v>2000400851</v>
      </c>
      <c r="E272" s="146" t="s">
        <v>6734</v>
      </c>
      <c r="F272" s="146" t="s">
        <v>4962</v>
      </c>
      <c r="G272" s="146" t="s">
        <v>5616</v>
      </c>
      <c r="H272" s="145" t="s">
        <v>6735</v>
      </c>
      <c r="I272" s="147">
        <v>999500</v>
      </c>
      <c r="J272" s="147">
        <v>-999499</v>
      </c>
      <c r="K272" s="147">
        <v>1</v>
      </c>
    </row>
    <row r="273" spans="1:11" x14ac:dyDescent="0.35">
      <c r="A273" s="143">
        <v>268</v>
      </c>
      <c r="B273" s="143">
        <v>2000400851</v>
      </c>
      <c r="C273" s="144" t="s">
        <v>5614</v>
      </c>
      <c r="D273" s="143">
        <v>2000400851</v>
      </c>
      <c r="E273" s="146" t="s">
        <v>6736</v>
      </c>
      <c r="F273" s="146" t="s">
        <v>4962</v>
      </c>
      <c r="G273" s="146" t="s">
        <v>5616</v>
      </c>
      <c r="H273" s="145" t="s">
        <v>6737</v>
      </c>
      <c r="I273" s="147">
        <v>73000</v>
      </c>
      <c r="J273" s="147">
        <v>-72999</v>
      </c>
      <c r="K273" s="147">
        <v>1</v>
      </c>
    </row>
    <row r="274" spans="1:11" x14ac:dyDescent="0.35">
      <c r="A274" s="143">
        <v>269</v>
      </c>
      <c r="B274" s="143">
        <v>2000400851</v>
      </c>
      <c r="C274" s="144" t="s">
        <v>5614</v>
      </c>
      <c r="D274" s="143">
        <v>2000400851</v>
      </c>
      <c r="E274" s="146" t="s">
        <v>6738</v>
      </c>
      <c r="F274" s="146" t="s">
        <v>4962</v>
      </c>
      <c r="G274" s="146" t="s">
        <v>5616</v>
      </c>
      <c r="H274" s="145" t="s">
        <v>6739</v>
      </c>
      <c r="I274" s="147">
        <v>5333.33</v>
      </c>
      <c r="J274" s="147">
        <v>-5332.33</v>
      </c>
      <c r="K274" s="147">
        <v>1</v>
      </c>
    </row>
    <row r="275" spans="1:11" x14ac:dyDescent="0.35">
      <c r="A275" s="143">
        <v>270</v>
      </c>
      <c r="B275" s="143">
        <v>2000400851</v>
      </c>
      <c r="C275" s="144" t="s">
        <v>5614</v>
      </c>
      <c r="D275" s="143">
        <v>2000400851</v>
      </c>
      <c r="E275" s="146" t="s">
        <v>6740</v>
      </c>
      <c r="F275" s="146" t="s">
        <v>4962</v>
      </c>
      <c r="G275" s="146" t="s">
        <v>5616</v>
      </c>
      <c r="H275" s="145" t="s">
        <v>6739</v>
      </c>
      <c r="I275" s="147">
        <v>5333.33</v>
      </c>
      <c r="J275" s="147">
        <v>-5332.33</v>
      </c>
      <c r="K275" s="147">
        <v>1</v>
      </c>
    </row>
    <row r="276" spans="1:11" x14ac:dyDescent="0.35">
      <c r="A276" s="143">
        <v>271</v>
      </c>
      <c r="B276" s="143">
        <v>2000400851</v>
      </c>
      <c r="C276" s="144" t="s">
        <v>5614</v>
      </c>
      <c r="D276" s="143">
        <v>2000400851</v>
      </c>
      <c r="E276" s="146" t="s">
        <v>6741</v>
      </c>
      <c r="F276" s="146" t="s">
        <v>4962</v>
      </c>
      <c r="G276" s="146" t="s">
        <v>5616</v>
      </c>
      <c r="H276" s="145" t="s">
        <v>6742</v>
      </c>
      <c r="I276" s="147">
        <v>14777.78</v>
      </c>
      <c r="J276" s="147">
        <v>-14776.78</v>
      </c>
      <c r="K276" s="147">
        <v>1</v>
      </c>
    </row>
    <row r="277" spans="1:11" x14ac:dyDescent="0.35">
      <c r="A277" s="143">
        <v>272</v>
      </c>
      <c r="B277" s="143">
        <v>2000400851</v>
      </c>
      <c r="C277" s="144" t="s">
        <v>5614</v>
      </c>
      <c r="D277" s="143">
        <v>2000400851</v>
      </c>
      <c r="E277" s="146" t="s">
        <v>6743</v>
      </c>
      <c r="F277" s="146" t="s">
        <v>4962</v>
      </c>
      <c r="G277" s="146" t="s">
        <v>5616</v>
      </c>
      <c r="H277" s="145" t="s">
        <v>6744</v>
      </c>
      <c r="I277" s="147">
        <v>7000</v>
      </c>
      <c r="J277" s="147">
        <v>-6999</v>
      </c>
      <c r="K277" s="147">
        <v>1</v>
      </c>
    </row>
    <row r="278" spans="1:11" x14ac:dyDescent="0.35">
      <c r="A278" s="143">
        <v>273</v>
      </c>
      <c r="B278" s="143">
        <v>2000400851</v>
      </c>
      <c r="C278" s="144" t="s">
        <v>5614</v>
      </c>
      <c r="D278" s="143">
        <v>2000400851</v>
      </c>
      <c r="E278" s="146" t="s">
        <v>6745</v>
      </c>
      <c r="F278" s="146" t="s">
        <v>4962</v>
      </c>
      <c r="G278" s="146" t="s">
        <v>5616</v>
      </c>
      <c r="H278" s="145" t="s">
        <v>6746</v>
      </c>
      <c r="I278" s="147">
        <v>8027.78</v>
      </c>
      <c r="J278" s="147">
        <v>-8026.78</v>
      </c>
      <c r="K278" s="147">
        <v>1</v>
      </c>
    </row>
    <row r="279" spans="1:11" x14ac:dyDescent="0.35">
      <c r="A279" s="143">
        <v>274</v>
      </c>
      <c r="B279" s="143">
        <v>2000400851</v>
      </c>
      <c r="C279" s="144" t="s">
        <v>5614</v>
      </c>
      <c r="D279" s="143">
        <v>2000400851</v>
      </c>
      <c r="E279" s="146" t="s">
        <v>6747</v>
      </c>
      <c r="F279" s="146" t="s">
        <v>4962</v>
      </c>
      <c r="G279" s="146" t="s">
        <v>5616</v>
      </c>
      <c r="H279" s="145" t="s">
        <v>6746</v>
      </c>
      <c r="I279" s="147">
        <v>8027.78</v>
      </c>
      <c r="J279" s="147">
        <v>-8026.78</v>
      </c>
      <c r="K279" s="147">
        <v>1</v>
      </c>
    </row>
    <row r="280" spans="1:11" x14ac:dyDescent="0.35">
      <c r="A280" s="143">
        <v>275</v>
      </c>
      <c r="B280" s="143">
        <v>2000400851</v>
      </c>
      <c r="C280" s="144" t="s">
        <v>5614</v>
      </c>
      <c r="D280" s="143">
        <v>2000400851</v>
      </c>
      <c r="E280" s="146" t="s">
        <v>6748</v>
      </c>
      <c r="F280" s="146" t="s">
        <v>4962</v>
      </c>
      <c r="G280" s="146" t="s">
        <v>5616</v>
      </c>
      <c r="H280" s="145" t="s">
        <v>6749</v>
      </c>
      <c r="I280" s="147">
        <v>18000</v>
      </c>
      <c r="J280" s="147">
        <v>-17999</v>
      </c>
      <c r="K280" s="147">
        <v>1</v>
      </c>
    </row>
    <row r="281" spans="1:11" x14ac:dyDescent="0.35">
      <c r="A281" s="143">
        <v>276</v>
      </c>
      <c r="B281" s="143">
        <v>2000400851</v>
      </c>
      <c r="C281" s="144" t="s">
        <v>5614</v>
      </c>
      <c r="D281" s="143">
        <v>2000400851</v>
      </c>
      <c r="E281" s="146" t="s">
        <v>6750</v>
      </c>
      <c r="F281" s="146" t="s">
        <v>4962</v>
      </c>
      <c r="G281" s="146" t="s">
        <v>5616</v>
      </c>
      <c r="H281" s="145" t="s">
        <v>6751</v>
      </c>
      <c r="I281" s="147">
        <v>30000</v>
      </c>
      <c r="J281" s="147">
        <v>-29999</v>
      </c>
      <c r="K281" s="147">
        <v>1</v>
      </c>
    </row>
    <row r="282" spans="1:11" x14ac:dyDescent="0.35">
      <c r="A282" s="143">
        <v>277</v>
      </c>
      <c r="B282" s="143">
        <v>2000400851</v>
      </c>
      <c r="C282" s="144" t="s">
        <v>5614</v>
      </c>
      <c r="D282" s="143">
        <v>2000400851</v>
      </c>
      <c r="E282" s="146" t="s">
        <v>6752</v>
      </c>
      <c r="F282" s="146" t="s">
        <v>4962</v>
      </c>
      <c r="G282" s="146" t="s">
        <v>5616</v>
      </c>
      <c r="H282" s="145" t="s">
        <v>6753</v>
      </c>
      <c r="I282" s="147">
        <v>50000</v>
      </c>
      <c r="J282" s="147">
        <v>-49999</v>
      </c>
      <c r="K282" s="147">
        <v>1</v>
      </c>
    </row>
    <row r="283" spans="1:11" x14ac:dyDescent="0.35">
      <c r="A283" s="143">
        <v>278</v>
      </c>
      <c r="B283" s="143">
        <v>2000400851</v>
      </c>
      <c r="C283" s="144" t="s">
        <v>5614</v>
      </c>
      <c r="D283" s="143">
        <v>2000400851</v>
      </c>
      <c r="E283" s="146" t="s">
        <v>6754</v>
      </c>
      <c r="F283" s="146" t="s">
        <v>4962</v>
      </c>
      <c r="G283" s="146" t="s">
        <v>5616</v>
      </c>
      <c r="H283" s="145" t="s">
        <v>6755</v>
      </c>
      <c r="I283" s="147">
        <v>74500</v>
      </c>
      <c r="J283" s="147">
        <v>-74499</v>
      </c>
      <c r="K283" s="147">
        <v>1</v>
      </c>
    </row>
    <row r="284" spans="1:11" x14ac:dyDescent="0.35">
      <c r="A284" s="143">
        <v>279</v>
      </c>
      <c r="B284" s="143">
        <v>2000400851</v>
      </c>
      <c r="C284" s="144" t="s">
        <v>5614</v>
      </c>
      <c r="D284" s="143">
        <v>2000400851</v>
      </c>
      <c r="E284" s="146" t="s">
        <v>6756</v>
      </c>
      <c r="F284" s="146" t="s">
        <v>4962</v>
      </c>
      <c r="G284" s="146" t="s">
        <v>5616</v>
      </c>
      <c r="H284" s="145" t="s">
        <v>6755</v>
      </c>
      <c r="I284" s="147">
        <v>74500</v>
      </c>
      <c r="J284" s="147">
        <v>-74499</v>
      </c>
      <c r="K284" s="147">
        <v>1</v>
      </c>
    </row>
    <row r="285" spans="1:11" x14ac:dyDescent="0.35">
      <c r="A285" s="143">
        <v>280</v>
      </c>
      <c r="B285" s="143">
        <v>2000400851</v>
      </c>
      <c r="C285" s="144" t="s">
        <v>5614</v>
      </c>
      <c r="D285" s="143">
        <v>2000400851</v>
      </c>
      <c r="E285" s="146" t="s">
        <v>6757</v>
      </c>
      <c r="F285" s="146" t="s">
        <v>4962</v>
      </c>
      <c r="G285" s="146" t="s">
        <v>5616</v>
      </c>
      <c r="H285" s="145" t="s">
        <v>6758</v>
      </c>
      <c r="I285" s="147">
        <v>30000</v>
      </c>
      <c r="J285" s="147">
        <v>-29999</v>
      </c>
      <c r="K285" s="147">
        <v>1</v>
      </c>
    </row>
    <row r="286" spans="1:11" x14ac:dyDescent="0.35">
      <c r="A286" s="143">
        <v>281</v>
      </c>
      <c r="B286" s="143">
        <v>2000400851</v>
      </c>
      <c r="C286" s="144" t="s">
        <v>5614</v>
      </c>
      <c r="D286" s="143">
        <v>2000400851</v>
      </c>
      <c r="E286" s="146" t="s">
        <v>6759</v>
      </c>
      <c r="F286" s="146" t="s">
        <v>4962</v>
      </c>
      <c r="G286" s="146" t="s">
        <v>5616</v>
      </c>
      <c r="H286" s="145" t="s">
        <v>6760</v>
      </c>
      <c r="I286" s="147">
        <v>40000</v>
      </c>
      <c r="J286" s="147">
        <v>-39999</v>
      </c>
      <c r="K286" s="147">
        <v>1</v>
      </c>
    </row>
    <row r="287" spans="1:11" x14ac:dyDescent="0.35">
      <c r="A287" s="143">
        <v>282</v>
      </c>
      <c r="B287" s="143">
        <v>2000400851</v>
      </c>
      <c r="C287" s="144" t="s">
        <v>5614</v>
      </c>
      <c r="D287" s="143">
        <v>2000400851</v>
      </c>
      <c r="E287" s="146" t="s">
        <v>6761</v>
      </c>
      <c r="F287" s="146" t="s">
        <v>4962</v>
      </c>
      <c r="G287" s="146" t="s">
        <v>5616</v>
      </c>
      <c r="H287" s="145" t="s">
        <v>6762</v>
      </c>
      <c r="I287" s="147">
        <v>50000</v>
      </c>
      <c r="J287" s="147">
        <v>-49999</v>
      </c>
      <c r="K287" s="147">
        <v>1</v>
      </c>
    </row>
    <row r="288" spans="1:11" x14ac:dyDescent="0.35">
      <c r="A288" s="143">
        <v>283</v>
      </c>
      <c r="B288" s="143">
        <v>2000400851</v>
      </c>
      <c r="C288" s="144" t="s">
        <v>5614</v>
      </c>
      <c r="D288" s="143">
        <v>2000400851</v>
      </c>
      <c r="E288" s="146" t="s">
        <v>6763</v>
      </c>
      <c r="F288" s="146" t="s">
        <v>4962</v>
      </c>
      <c r="G288" s="146" t="s">
        <v>5616</v>
      </c>
      <c r="H288" s="145" t="s">
        <v>6764</v>
      </c>
      <c r="I288" s="147">
        <v>19000</v>
      </c>
      <c r="J288" s="147">
        <v>-18999</v>
      </c>
      <c r="K288" s="147">
        <v>1</v>
      </c>
    </row>
    <row r="289" spans="1:11" x14ac:dyDescent="0.35">
      <c r="A289" s="143">
        <v>284</v>
      </c>
      <c r="B289" s="143">
        <v>2000400851</v>
      </c>
      <c r="C289" s="144" t="s">
        <v>5614</v>
      </c>
      <c r="D289" s="143">
        <v>2000400851</v>
      </c>
      <c r="E289" s="146" t="s">
        <v>6765</v>
      </c>
      <c r="F289" s="146" t="s">
        <v>4962</v>
      </c>
      <c r="G289" s="146" t="s">
        <v>5616</v>
      </c>
      <c r="H289" s="145" t="s">
        <v>6766</v>
      </c>
      <c r="I289" s="147">
        <v>29000</v>
      </c>
      <c r="J289" s="147">
        <v>-28999</v>
      </c>
      <c r="K289" s="147">
        <v>1</v>
      </c>
    </row>
    <row r="290" spans="1:11" x14ac:dyDescent="0.35">
      <c r="A290" s="143">
        <v>285</v>
      </c>
      <c r="B290" s="143">
        <v>2000400851</v>
      </c>
      <c r="C290" s="144" t="s">
        <v>5614</v>
      </c>
      <c r="D290" s="143">
        <v>2000400851</v>
      </c>
      <c r="E290" s="146" t="s">
        <v>6767</v>
      </c>
      <c r="F290" s="146" t="s">
        <v>4962</v>
      </c>
      <c r="G290" s="146" t="s">
        <v>5616</v>
      </c>
      <c r="H290" s="145" t="s">
        <v>6768</v>
      </c>
      <c r="I290" s="147">
        <v>5300</v>
      </c>
      <c r="J290" s="147">
        <v>-5299</v>
      </c>
      <c r="K290" s="147">
        <v>1</v>
      </c>
    </row>
    <row r="291" spans="1:11" x14ac:dyDescent="0.35">
      <c r="A291" s="143">
        <v>286</v>
      </c>
      <c r="B291" s="143">
        <v>2000400851</v>
      </c>
      <c r="C291" s="144" t="s">
        <v>5614</v>
      </c>
      <c r="D291" s="143">
        <v>2000400851</v>
      </c>
      <c r="E291" s="146" t="s">
        <v>6769</v>
      </c>
      <c r="F291" s="146" t="s">
        <v>4962</v>
      </c>
      <c r="G291" s="146" t="s">
        <v>5616</v>
      </c>
      <c r="H291" s="145" t="s">
        <v>6770</v>
      </c>
      <c r="I291" s="147">
        <v>17000</v>
      </c>
      <c r="J291" s="147">
        <v>-16999</v>
      </c>
      <c r="K291" s="147">
        <v>1</v>
      </c>
    </row>
    <row r="292" spans="1:11" x14ac:dyDescent="0.35">
      <c r="A292" s="143">
        <v>287</v>
      </c>
      <c r="B292" s="143">
        <v>2000400851</v>
      </c>
      <c r="C292" s="144" t="s">
        <v>5614</v>
      </c>
      <c r="D292" s="143">
        <v>2000400851</v>
      </c>
      <c r="E292" s="146" t="s">
        <v>6771</v>
      </c>
      <c r="F292" s="146" t="s">
        <v>4962</v>
      </c>
      <c r="G292" s="146" t="s">
        <v>5616</v>
      </c>
      <c r="H292" s="145" t="s">
        <v>6770</v>
      </c>
      <c r="I292" s="147">
        <v>17000</v>
      </c>
      <c r="J292" s="147">
        <v>-16999</v>
      </c>
      <c r="K292" s="147">
        <v>1</v>
      </c>
    </row>
    <row r="293" spans="1:11" x14ac:dyDescent="0.35">
      <c r="A293" s="143">
        <v>288</v>
      </c>
      <c r="B293" s="143">
        <v>2000400851</v>
      </c>
      <c r="C293" s="144" t="s">
        <v>5614</v>
      </c>
      <c r="D293" s="143">
        <v>2000400851</v>
      </c>
      <c r="E293" s="146" t="s">
        <v>6772</v>
      </c>
      <c r="F293" s="146" t="s">
        <v>4962</v>
      </c>
      <c r="G293" s="146" t="s">
        <v>5616</v>
      </c>
      <c r="H293" s="145" t="s">
        <v>6773</v>
      </c>
      <c r="I293" s="147">
        <v>7362</v>
      </c>
      <c r="J293" s="147">
        <v>-7361</v>
      </c>
      <c r="K293" s="147">
        <v>1</v>
      </c>
    </row>
    <row r="294" spans="1:11" x14ac:dyDescent="0.35">
      <c r="A294" s="143">
        <v>289</v>
      </c>
      <c r="B294" s="143">
        <v>2000400851</v>
      </c>
      <c r="C294" s="144" t="s">
        <v>5614</v>
      </c>
      <c r="D294" s="143">
        <v>2000400851</v>
      </c>
      <c r="E294" s="146" t="s">
        <v>6774</v>
      </c>
      <c r="F294" s="146" t="s">
        <v>4962</v>
      </c>
      <c r="G294" s="146" t="s">
        <v>5616</v>
      </c>
      <c r="H294" s="145" t="s">
        <v>6775</v>
      </c>
      <c r="I294" s="147">
        <v>5800</v>
      </c>
      <c r="J294" s="147">
        <v>-5799</v>
      </c>
      <c r="K294" s="147">
        <v>1</v>
      </c>
    </row>
    <row r="295" spans="1:11" x14ac:dyDescent="0.35">
      <c r="A295" s="143">
        <v>290</v>
      </c>
      <c r="B295" s="143">
        <v>2000400851</v>
      </c>
      <c r="C295" s="144" t="s">
        <v>5614</v>
      </c>
      <c r="D295" s="143">
        <v>2000400851</v>
      </c>
      <c r="E295" s="146" t="s">
        <v>6776</v>
      </c>
      <c r="F295" s="146" t="s">
        <v>4962</v>
      </c>
      <c r="G295" s="146" t="s">
        <v>5616</v>
      </c>
      <c r="H295" s="145" t="s">
        <v>6775</v>
      </c>
      <c r="I295" s="147">
        <v>5800</v>
      </c>
      <c r="J295" s="147">
        <v>-5799</v>
      </c>
      <c r="K295" s="147">
        <v>1</v>
      </c>
    </row>
    <row r="296" spans="1:11" x14ac:dyDescent="0.35">
      <c r="A296" s="143">
        <v>291</v>
      </c>
      <c r="B296" s="143">
        <v>2000400851</v>
      </c>
      <c r="C296" s="144" t="s">
        <v>5614</v>
      </c>
      <c r="D296" s="143">
        <v>2000400851</v>
      </c>
      <c r="E296" s="146" t="s">
        <v>6777</v>
      </c>
      <c r="F296" s="146" t="s">
        <v>4962</v>
      </c>
      <c r="G296" s="146" t="s">
        <v>5616</v>
      </c>
      <c r="H296" s="145" t="s">
        <v>6775</v>
      </c>
      <c r="I296" s="147">
        <v>5800</v>
      </c>
      <c r="J296" s="147">
        <v>-5799</v>
      </c>
      <c r="K296" s="147">
        <v>1</v>
      </c>
    </row>
    <row r="297" spans="1:11" x14ac:dyDescent="0.35">
      <c r="A297" s="143">
        <v>292</v>
      </c>
      <c r="B297" s="143">
        <v>2000400851</v>
      </c>
      <c r="C297" s="144" t="s">
        <v>5614</v>
      </c>
      <c r="D297" s="143">
        <v>2000400851</v>
      </c>
      <c r="E297" s="146" t="s">
        <v>6778</v>
      </c>
      <c r="F297" s="146" t="s">
        <v>4962</v>
      </c>
      <c r="G297" s="146" t="s">
        <v>5616</v>
      </c>
      <c r="H297" s="145" t="s">
        <v>6775</v>
      </c>
      <c r="I297" s="147">
        <v>5800</v>
      </c>
      <c r="J297" s="147">
        <v>-5799</v>
      </c>
      <c r="K297" s="147">
        <v>1</v>
      </c>
    </row>
    <row r="298" spans="1:11" x14ac:dyDescent="0.35">
      <c r="A298" s="143">
        <v>293</v>
      </c>
      <c r="B298" s="143">
        <v>2000400851</v>
      </c>
      <c r="C298" s="144" t="s">
        <v>5614</v>
      </c>
      <c r="D298" s="143">
        <v>2000400851</v>
      </c>
      <c r="E298" s="146" t="s">
        <v>6779</v>
      </c>
      <c r="F298" s="146" t="s">
        <v>4962</v>
      </c>
      <c r="G298" s="146" t="s">
        <v>5616</v>
      </c>
      <c r="H298" s="145" t="s">
        <v>6775</v>
      </c>
      <c r="I298" s="147">
        <v>5800</v>
      </c>
      <c r="J298" s="147">
        <v>-5799</v>
      </c>
      <c r="K298" s="147">
        <v>1</v>
      </c>
    </row>
    <row r="299" spans="1:11" x14ac:dyDescent="0.35">
      <c r="A299" s="143">
        <v>294</v>
      </c>
      <c r="B299" s="143">
        <v>2000400851</v>
      </c>
      <c r="C299" s="144" t="s">
        <v>5614</v>
      </c>
      <c r="D299" s="143">
        <v>2000400851</v>
      </c>
      <c r="E299" s="146" t="s">
        <v>6780</v>
      </c>
      <c r="F299" s="146" t="s">
        <v>4962</v>
      </c>
      <c r="G299" s="146" t="s">
        <v>5616</v>
      </c>
      <c r="H299" s="145" t="s">
        <v>6781</v>
      </c>
      <c r="I299" s="147">
        <v>10700</v>
      </c>
      <c r="J299" s="147">
        <v>-10699</v>
      </c>
      <c r="K299" s="147">
        <v>1</v>
      </c>
    </row>
    <row r="300" spans="1:11" x14ac:dyDescent="0.35">
      <c r="A300" s="143">
        <v>295</v>
      </c>
      <c r="B300" s="143">
        <v>2000400851</v>
      </c>
      <c r="C300" s="144" t="s">
        <v>5614</v>
      </c>
      <c r="D300" s="143">
        <v>2000400851</v>
      </c>
      <c r="E300" s="146" t="s">
        <v>6782</v>
      </c>
      <c r="F300" s="146" t="s">
        <v>4962</v>
      </c>
      <c r="G300" s="146" t="s">
        <v>5616</v>
      </c>
      <c r="H300" s="145" t="s">
        <v>6783</v>
      </c>
      <c r="I300" s="147">
        <v>33170</v>
      </c>
      <c r="J300" s="147">
        <v>-33169</v>
      </c>
      <c r="K300" s="147">
        <v>1</v>
      </c>
    </row>
    <row r="301" spans="1:11" x14ac:dyDescent="0.35">
      <c r="A301" s="143">
        <v>296</v>
      </c>
      <c r="B301" s="143">
        <v>2000400851</v>
      </c>
      <c r="C301" s="144" t="s">
        <v>5614</v>
      </c>
      <c r="D301" s="143">
        <v>2000400851</v>
      </c>
      <c r="E301" s="146" t="s">
        <v>6784</v>
      </c>
      <c r="F301" s="146" t="s">
        <v>4962</v>
      </c>
      <c r="G301" s="146" t="s">
        <v>5616</v>
      </c>
      <c r="H301" s="145" t="s">
        <v>6785</v>
      </c>
      <c r="I301" s="147">
        <v>60000</v>
      </c>
      <c r="J301" s="147">
        <v>-59999</v>
      </c>
      <c r="K301" s="147">
        <v>1</v>
      </c>
    </row>
    <row r="302" spans="1:11" x14ac:dyDescent="0.35">
      <c r="A302" s="143">
        <v>297</v>
      </c>
      <c r="B302" s="143">
        <v>2000400851</v>
      </c>
      <c r="C302" s="144" t="s">
        <v>5614</v>
      </c>
      <c r="D302" s="143">
        <v>2000400851</v>
      </c>
      <c r="E302" s="146" t="s">
        <v>6786</v>
      </c>
      <c r="F302" s="146" t="s">
        <v>4962</v>
      </c>
      <c r="G302" s="146" t="s">
        <v>5616</v>
      </c>
      <c r="H302" s="145" t="s">
        <v>6787</v>
      </c>
      <c r="I302" s="147">
        <v>30000</v>
      </c>
      <c r="J302" s="147">
        <v>-29999</v>
      </c>
      <c r="K302" s="147">
        <v>1</v>
      </c>
    </row>
    <row r="303" spans="1:11" x14ac:dyDescent="0.35">
      <c r="A303" s="143">
        <v>298</v>
      </c>
      <c r="B303" s="143">
        <v>2000400851</v>
      </c>
      <c r="C303" s="144" t="s">
        <v>5614</v>
      </c>
      <c r="D303" s="143">
        <v>2000400851</v>
      </c>
      <c r="E303" s="146" t="s">
        <v>6788</v>
      </c>
      <c r="F303" s="146" t="s">
        <v>4962</v>
      </c>
      <c r="G303" s="146" t="s">
        <v>5616</v>
      </c>
      <c r="H303" s="145" t="s">
        <v>6789</v>
      </c>
      <c r="I303" s="147">
        <v>28000</v>
      </c>
      <c r="J303" s="147">
        <v>-27999</v>
      </c>
      <c r="K303" s="147">
        <v>1</v>
      </c>
    </row>
    <row r="304" spans="1:11" x14ac:dyDescent="0.35">
      <c r="A304" s="143">
        <v>299</v>
      </c>
      <c r="B304" s="143">
        <v>2000400851</v>
      </c>
      <c r="C304" s="144" t="s">
        <v>5614</v>
      </c>
      <c r="D304" s="143">
        <v>2000400851</v>
      </c>
      <c r="E304" s="146" t="s">
        <v>6790</v>
      </c>
      <c r="F304" s="146" t="s">
        <v>4962</v>
      </c>
      <c r="G304" s="146" t="s">
        <v>5616</v>
      </c>
      <c r="H304" s="145" t="s">
        <v>6791</v>
      </c>
      <c r="I304" s="147">
        <v>31000</v>
      </c>
      <c r="J304" s="147">
        <v>-30999</v>
      </c>
      <c r="K304" s="147">
        <v>1</v>
      </c>
    </row>
    <row r="305" spans="1:11" x14ac:dyDescent="0.35">
      <c r="A305" s="143">
        <v>300</v>
      </c>
      <c r="B305" s="143">
        <v>2000400851</v>
      </c>
      <c r="C305" s="144" t="s">
        <v>5614</v>
      </c>
      <c r="D305" s="143">
        <v>2000400851</v>
      </c>
      <c r="E305" s="146" t="s">
        <v>6792</v>
      </c>
      <c r="F305" s="146" t="s">
        <v>4962</v>
      </c>
      <c r="G305" s="146" t="s">
        <v>5616</v>
      </c>
      <c r="H305" s="145" t="s">
        <v>6793</v>
      </c>
      <c r="I305" s="147">
        <v>27000</v>
      </c>
      <c r="J305" s="147">
        <v>-26999</v>
      </c>
      <c r="K305" s="147">
        <v>1</v>
      </c>
    </row>
    <row r="306" spans="1:11" x14ac:dyDescent="0.35">
      <c r="A306" s="143">
        <v>301</v>
      </c>
      <c r="B306" s="143">
        <v>2000400851</v>
      </c>
      <c r="C306" s="144" t="s">
        <v>5614</v>
      </c>
      <c r="D306" s="143">
        <v>2000400851</v>
      </c>
      <c r="E306" s="146" t="s">
        <v>6794</v>
      </c>
      <c r="F306" s="146" t="s">
        <v>4962</v>
      </c>
      <c r="G306" s="146" t="s">
        <v>5616</v>
      </c>
      <c r="H306" s="145" t="s">
        <v>6795</v>
      </c>
      <c r="I306" s="147">
        <v>5000</v>
      </c>
      <c r="J306" s="147">
        <v>-4999</v>
      </c>
      <c r="K306" s="147">
        <v>1</v>
      </c>
    </row>
    <row r="307" spans="1:11" x14ac:dyDescent="0.35">
      <c r="A307" s="143">
        <v>302</v>
      </c>
      <c r="B307" s="143">
        <v>2000400851</v>
      </c>
      <c r="C307" s="144" t="s">
        <v>5614</v>
      </c>
      <c r="D307" s="143">
        <v>2000400851</v>
      </c>
      <c r="E307" s="146" t="s">
        <v>6796</v>
      </c>
      <c r="F307" s="146" t="s">
        <v>4962</v>
      </c>
      <c r="G307" s="146" t="s">
        <v>5616</v>
      </c>
      <c r="H307" s="145" t="s">
        <v>6797</v>
      </c>
      <c r="I307" s="147">
        <v>5000</v>
      </c>
      <c r="J307" s="147">
        <v>-4999</v>
      </c>
      <c r="K307" s="147">
        <v>1</v>
      </c>
    </row>
    <row r="308" spans="1:11" x14ac:dyDescent="0.35">
      <c r="A308" s="143">
        <v>303</v>
      </c>
      <c r="B308" s="143">
        <v>2000400851</v>
      </c>
      <c r="C308" s="144" t="s">
        <v>5614</v>
      </c>
      <c r="D308" s="143">
        <v>2000400851</v>
      </c>
      <c r="E308" s="146" t="s">
        <v>6798</v>
      </c>
      <c r="F308" s="146" t="s">
        <v>4962</v>
      </c>
      <c r="G308" s="146" t="s">
        <v>5616</v>
      </c>
      <c r="H308" s="145" t="s">
        <v>6799</v>
      </c>
      <c r="I308" s="147">
        <v>45000</v>
      </c>
      <c r="J308" s="147">
        <v>-44999</v>
      </c>
      <c r="K308" s="147">
        <v>1</v>
      </c>
    </row>
    <row r="309" spans="1:11" x14ac:dyDescent="0.35">
      <c r="A309" s="143">
        <v>304</v>
      </c>
      <c r="B309" s="143">
        <v>2000400851</v>
      </c>
      <c r="C309" s="144" t="s">
        <v>5614</v>
      </c>
      <c r="D309" s="143">
        <v>2000400851</v>
      </c>
      <c r="E309" s="146" t="s">
        <v>6800</v>
      </c>
      <c r="F309" s="146" t="s">
        <v>4962</v>
      </c>
      <c r="G309" s="146" t="s">
        <v>5616</v>
      </c>
      <c r="H309" s="145" t="s">
        <v>6801</v>
      </c>
      <c r="I309" s="147">
        <v>57000</v>
      </c>
      <c r="J309" s="147">
        <v>-56999</v>
      </c>
      <c r="K309" s="147">
        <v>1</v>
      </c>
    </row>
    <row r="310" spans="1:11" x14ac:dyDescent="0.35">
      <c r="A310" s="143">
        <v>305</v>
      </c>
      <c r="B310" s="143">
        <v>2000400851</v>
      </c>
      <c r="C310" s="144" t="s">
        <v>5614</v>
      </c>
      <c r="D310" s="143">
        <v>2000400851</v>
      </c>
      <c r="E310" s="146" t="s">
        <v>6802</v>
      </c>
      <c r="F310" s="146" t="s">
        <v>4962</v>
      </c>
      <c r="G310" s="146" t="s">
        <v>5616</v>
      </c>
      <c r="H310" s="145" t="s">
        <v>6803</v>
      </c>
      <c r="I310" s="147">
        <v>59000</v>
      </c>
      <c r="J310" s="147">
        <v>-58999</v>
      </c>
      <c r="K310" s="147">
        <v>1</v>
      </c>
    </row>
    <row r="311" spans="1:11" x14ac:dyDescent="0.35">
      <c r="A311" s="143">
        <v>306</v>
      </c>
      <c r="B311" s="143">
        <v>2000400851</v>
      </c>
      <c r="C311" s="144" t="s">
        <v>5614</v>
      </c>
      <c r="D311" s="143">
        <v>2000400851</v>
      </c>
      <c r="E311" s="146" t="s">
        <v>6804</v>
      </c>
      <c r="F311" s="146" t="s">
        <v>4962</v>
      </c>
      <c r="G311" s="146" t="s">
        <v>5616</v>
      </c>
      <c r="H311" s="145" t="s">
        <v>6805</v>
      </c>
      <c r="I311" s="147">
        <v>59000</v>
      </c>
      <c r="J311" s="147">
        <v>-58999</v>
      </c>
      <c r="K311" s="147">
        <v>1</v>
      </c>
    </row>
    <row r="312" spans="1:11" x14ac:dyDescent="0.35">
      <c r="A312" s="143">
        <v>307</v>
      </c>
      <c r="B312" s="143">
        <v>2000400851</v>
      </c>
      <c r="C312" s="144" t="s">
        <v>5614</v>
      </c>
      <c r="D312" s="143">
        <v>2000400851</v>
      </c>
      <c r="E312" s="146" t="s">
        <v>6806</v>
      </c>
      <c r="F312" s="146" t="s">
        <v>4962</v>
      </c>
      <c r="G312" s="146" t="s">
        <v>5616</v>
      </c>
      <c r="H312" s="145" t="s">
        <v>6807</v>
      </c>
      <c r="I312" s="147">
        <v>59000</v>
      </c>
      <c r="J312" s="147">
        <v>-58999</v>
      </c>
      <c r="K312" s="147">
        <v>1</v>
      </c>
    </row>
    <row r="313" spans="1:11" x14ac:dyDescent="0.35">
      <c r="A313" s="143">
        <v>308</v>
      </c>
      <c r="B313" s="143">
        <v>2000400851</v>
      </c>
      <c r="C313" s="144" t="s">
        <v>5614</v>
      </c>
      <c r="D313" s="143">
        <v>2000400851</v>
      </c>
      <c r="E313" s="146" t="s">
        <v>6808</v>
      </c>
      <c r="F313" s="146" t="s">
        <v>4962</v>
      </c>
      <c r="G313" s="146" t="s">
        <v>5616</v>
      </c>
      <c r="H313" s="145" t="s">
        <v>6809</v>
      </c>
      <c r="I313" s="147">
        <v>59000</v>
      </c>
      <c r="J313" s="147">
        <v>-58999</v>
      </c>
      <c r="K313" s="147">
        <v>1</v>
      </c>
    </row>
    <row r="314" spans="1:11" x14ac:dyDescent="0.35">
      <c r="A314" s="143">
        <v>309</v>
      </c>
      <c r="B314" s="143">
        <v>2000400851</v>
      </c>
      <c r="C314" s="144" t="s">
        <v>5614</v>
      </c>
      <c r="D314" s="143">
        <v>2000400851</v>
      </c>
      <c r="E314" s="146" t="s">
        <v>6810</v>
      </c>
      <c r="F314" s="146" t="s">
        <v>4962</v>
      </c>
      <c r="G314" s="146" t="s">
        <v>5616</v>
      </c>
      <c r="H314" s="145" t="s">
        <v>6811</v>
      </c>
      <c r="I314" s="147">
        <v>25000</v>
      </c>
      <c r="J314" s="147">
        <v>-24999</v>
      </c>
      <c r="K314" s="147">
        <v>1</v>
      </c>
    </row>
    <row r="315" spans="1:11" x14ac:dyDescent="0.35">
      <c r="A315" s="143">
        <v>310</v>
      </c>
      <c r="B315" s="143">
        <v>2000400851</v>
      </c>
      <c r="C315" s="144" t="s">
        <v>5614</v>
      </c>
      <c r="D315" s="143">
        <v>2000400851</v>
      </c>
      <c r="E315" s="146" t="s">
        <v>6812</v>
      </c>
      <c r="F315" s="146" t="s">
        <v>4962</v>
      </c>
      <c r="G315" s="146" t="s">
        <v>5616</v>
      </c>
      <c r="H315" s="145" t="s">
        <v>6811</v>
      </c>
      <c r="I315" s="147">
        <v>25000</v>
      </c>
      <c r="J315" s="147">
        <v>-24999</v>
      </c>
      <c r="K315" s="147">
        <v>1</v>
      </c>
    </row>
    <row r="316" spans="1:11" x14ac:dyDescent="0.35">
      <c r="A316" s="143">
        <v>311</v>
      </c>
      <c r="B316" s="143">
        <v>2000400851</v>
      </c>
      <c r="C316" s="144" t="s">
        <v>5614</v>
      </c>
      <c r="D316" s="143">
        <v>2000400851</v>
      </c>
      <c r="E316" s="146" t="s">
        <v>6813</v>
      </c>
      <c r="F316" s="146" t="s">
        <v>4962</v>
      </c>
      <c r="G316" s="146" t="s">
        <v>5616</v>
      </c>
      <c r="H316" s="145" t="s">
        <v>6811</v>
      </c>
      <c r="I316" s="147">
        <v>18000</v>
      </c>
      <c r="J316" s="147">
        <v>-17999</v>
      </c>
      <c r="K316" s="147">
        <v>1</v>
      </c>
    </row>
    <row r="317" spans="1:11" x14ac:dyDescent="0.35">
      <c r="A317" s="143">
        <v>312</v>
      </c>
      <c r="B317" s="143">
        <v>2000400851</v>
      </c>
      <c r="C317" s="144" t="s">
        <v>5614</v>
      </c>
      <c r="D317" s="143">
        <v>2000400851</v>
      </c>
      <c r="E317" s="146" t="s">
        <v>6814</v>
      </c>
      <c r="F317" s="146" t="s">
        <v>4962</v>
      </c>
      <c r="G317" s="146" t="s">
        <v>5616</v>
      </c>
      <c r="H317" s="145" t="s">
        <v>6811</v>
      </c>
      <c r="I317" s="147">
        <v>18000</v>
      </c>
      <c r="J317" s="147">
        <v>-17999</v>
      </c>
      <c r="K317" s="147">
        <v>1</v>
      </c>
    </row>
    <row r="318" spans="1:11" x14ac:dyDescent="0.35">
      <c r="A318" s="143">
        <v>313</v>
      </c>
      <c r="B318" s="143">
        <v>2000400851</v>
      </c>
      <c r="C318" s="144" t="s">
        <v>5614</v>
      </c>
      <c r="D318" s="143">
        <v>2000400851</v>
      </c>
      <c r="E318" s="146" t="s">
        <v>6815</v>
      </c>
      <c r="F318" s="146" t="s">
        <v>4962</v>
      </c>
      <c r="G318" s="146" t="s">
        <v>5616</v>
      </c>
      <c r="H318" s="145" t="s">
        <v>6816</v>
      </c>
      <c r="I318" s="147">
        <v>5300</v>
      </c>
      <c r="J318" s="147">
        <v>-5299</v>
      </c>
      <c r="K318" s="147">
        <v>1</v>
      </c>
    </row>
    <row r="319" spans="1:11" x14ac:dyDescent="0.35">
      <c r="A319" s="143">
        <v>314</v>
      </c>
      <c r="B319" s="143">
        <v>2000400851</v>
      </c>
      <c r="C319" s="144" t="s">
        <v>5614</v>
      </c>
      <c r="D319" s="143">
        <v>2000400851</v>
      </c>
      <c r="E319" s="146" t="s">
        <v>6817</v>
      </c>
      <c r="F319" s="146" t="s">
        <v>4962</v>
      </c>
      <c r="G319" s="146" t="s">
        <v>5616</v>
      </c>
      <c r="H319" s="145" t="s">
        <v>6816</v>
      </c>
      <c r="I319" s="147">
        <v>5300</v>
      </c>
      <c r="J319" s="147">
        <v>-5299</v>
      </c>
      <c r="K319" s="147">
        <v>1</v>
      </c>
    </row>
    <row r="320" spans="1:11" x14ac:dyDescent="0.35">
      <c r="A320" s="143">
        <v>315</v>
      </c>
      <c r="B320" s="143">
        <v>2000400851</v>
      </c>
      <c r="C320" s="144" t="s">
        <v>5614</v>
      </c>
      <c r="D320" s="143">
        <v>2000400851</v>
      </c>
      <c r="E320" s="146" t="s">
        <v>6818</v>
      </c>
      <c r="F320" s="146" t="s">
        <v>4962</v>
      </c>
      <c r="G320" s="146" t="s">
        <v>5616</v>
      </c>
      <c r="H320" s="145" t="s">
        <v>6816</v>
      </c>
      <c r="I320" s="147">
        <v>5300</v>
      </c>
      <c r="J320" s="147">
        <v>-5299</v>
      </c>
      <c r="K320" s="147">
        <v>1</v>
      </c>
    </row>
    <row r="321" spans="1:11" x14ac:dyDescent="0.35">
      <c r="A321" s="143">
        <v>316</v>
      </c>
      <c r="B321" s="143">
        <v>2000400851</v>
      </c>
      <c r="C321" s="144" t="s">
        <v>5614</v>
      </c>
      <c r="D321" s="143">
        <v>2000400851</v>
      </c>
      <c r="E321" s="146" t="s">
        <v>6819</v>
      </c>
      <c r="F321" s="146" t="s">
        <v>4962</v>
      </c>
      <c r="G321" s="146" t="s">
        <v>5616</v>
      </c>
      <c r="H321" s="145" t="s">
        <v>6816</v>
      </c>
      <c r="I321" s="147">
        <v>5300</v>
      </c>
      <c r="J321" s="147">
        <v>-5299</v>
      </c>
      <c r="K321" s="147">
        <v>1</v>
      </c>
    </row>
    <row r="322" spans="1:11" x14ac:dyDescent="0.35">
      <c r="A322" s="143">
        <v>317</v>
      </c>
      <c r="B322" s="143">
        <v>2000400851</v>
      </c>
      <c r="C322" s="144" t="s">
        <v>5614</v>
      </c>
      <c r="D322" s="143">
        <v>2000400851</v>
      </c>
      <c r="E322" s="146" t="s">
        <v>6820</v>
      </c>
      <c r="F322" s="146" t="s">
        <v>4962</v>
      </c>
      <c r="G322" s="146" t="s">
        <v>5616</v>
      </c>
      <c r="H322" s="145" t="s">
        <v>6816</v>
      </c>
      <c r="I322" s="147">
        <v>5300</v>
      </c>
      <c r="J322" s="147">
        <v>-5299</v>
      </c>
      <c r="K322" s="147">
        <v>1</v>
      </c>
    </row>
    <row r="323" spans="1:11" x14ac:dyDescent="0.35">
      <c r="A323" s="143">
        <v>318</v>
      </c>
      <c r="B323" s="143">
        <v>2000400851</v>
      </c>
      <c r="C323" s="144" t="s">
        <v>5614</v>
      </c>
      <c r="D323" s="143">
        <v>2000400851</v>
      </c>
      <c r="E323" s="146" t="s">
        <v>6821</v>
      </c>
      <c r="F323" s="146" t="s">
        <v>4962</v>
      </c>
      <c r="G323" s="146" t="s">
        <v>5616</v>
      </c>
      <c r="H323" s="145" t="s">
        <v>6822</v>
      </c>
      <c r="I323" s="147">
        <v>15000</v>
      </c>
      <c r="J323" s="147">
        <v>-14999</v>
      </c>
      <c r="K323" s="147">
        <v>1</v>
      </c>
    </row>
    <row r="324" spans="1:11" x14ac:dyDescent="0.35">
      <c r="A324" s="143">
        <v>319</v>
      </c>
      <c r="B324" s="143">
        <v>2000400851</v>
      </c>
      <c r="C324" s="144" t="s">
        <v>5614</v>
      </c>
      <c r="D324" s="143">
        <v>2000400851</v>
      </c>
      <c r="E324" s="146" t="s">
        <v>6823</v>
      </c>
      <c r="F324" s="146" t="s">
        <v>4962</v>
      </c>
      <c r="G324" s="146" t="s">
        <v>5616</v>
      </c>
      <c r="H324" s="145" t="s">
        <v>6822</v>
      </c>
      <c r="I324" s="147">
        <v>15000</v>
      </c>
      <c r="J324" s="147">
        <v>-14999</v>
      </c>
      <c r="K324" s="147">
        <v>1</v>
      </c>
    </row>
    <row r="325" spans="1:11" x14ac:dyDescent="0.35">
      <c r="A325" s="143">
        <v>320</v>
      </c>
      <c r="B325" s="143">
        <v>2000400851</v>
      </c>
      <c r="C325" s="144" t="s">
        <v>5614</v>
      </c>
      <c r="D325" s="143">
        <v>2000400851</v>
      </c>
      <c r="E325" s="146" t="s">
        <v>6824</v>
      </c>
      <c r="F325" s="146" t="s">
        <v>4962</v>
      </c>
      <c r="G325" s="146" t="s">
        <v>5616</v>
      </c>
      <c r="H325" s="145" t="s">
        <v>6822</v>
      </c>
      <c r="I325" s="147">
        <v>15000</v>
      </c>
      <c r="J325" s="147">
        <v>-14999</v>
      </c>
      <c r="K325" s="147">
        <v>1</v>
      </c>
    </row>
    <row r="326" spans="1:11" x14ac:dyDescent="0.35">
      <c r="A326" s="143">
        <v>321</v>
      </c>
      <c r="B326" s="143">
        <v>2000400851</v>
      </c>
      <c r="C326" s="144" t="s">
        <v>5614</v>
      </c>
      <c r="D326" s="143">
        <v>2000400851</v>
      </c>
      <c r="E326" s="146" t="s">
        <v>6825</v>
      </c>
      <c r="F326" s="146" t="s">
        <v>4962</v>
      </c>
      <c r="G326" s="146" t="s">
        <v>5616</v>
      </c>
      <c r="H326" s="145" t="s">
        <v>6826</v>
      </c>
      <c r="I326" s="147">
        <v>5457</v>
      </c>
      <c r="J326" s="147">
        <v>-5456</v>
      </c>
      <c r="K326" s="147">
        <v>1</v>
      </c>
    </row>
    <row r="327" spans="1:11" x14ac:dyDescent="0.35">
      <c r="A327" s="143">
        <v>322</v>
      </c>
      <c r="B327" s="143">
        <v>2000400851</v>
      </c>
      <c r="C327" s="144" t="s">
        <v>5614</v>
      </c>
      <c r="D327" s="143">
        <v>2000400851</v>
      </c>
      <c r="E327" s="146" t="s">
        <v>6827</v>
      </c>
      <c r="F327" s="146" t="s">
        <v>4962</v>
      </c>
      <c r="G327" s="146" t="s">
        <v>5616</v>
      </c>
      <c r="H327" s="145" t="s">
        <v>6826</v>
      </c>
      <c r="I327" s="147">
        <v>5457</v>
      </c>
      <c r="J327" s="147">
        <v>-5456</v>
      </c>
      <c r="K327" s="147">
        <v>1</v>
      </c>
    </row>
    <row r="328" spans="1:11" x14ac:dyDescent="0.35">
      <c r="A328" s="143">
        <v>323</v>
      </c>
      <c r="B328" s="143">
        <v>2000400851</v>
      </c>
      <c r="C328" s="144" t="s">
        <v>5614</v>
      </c>
      <c r="D328" s="143">
        <v>2000400851</v>
      </c>
      <c r="E328" s="146" t="s">
        <v>6828</v>
      </c>
      <c r="F328" s="146" t="s">
        <v>4962</v>
      </c>
      <c r="G328" s="146" t="s">
        <v>5616</v>
      </c>
      <c r="H328" s="145" t="s">
        <v>6826</v>
      </c>
      <c r="I328" s="147">
        <v>5457</v>
      </c>
      <c r="J328" s="147">
        <v>-5456</v>
      </c>
      <c r="K328" s="147">
        <v>1</v>
      </c>
    </row>
    <row r="329" spans="1:11" x14ac:dyDescent="0.35">
      <c r="A329" s="143">
        <v>324</v>
      </c>
      <c r="B329" s="143">
        <v>2000400851</v>
      </c>
      <c r="C329" s="144" t="s">
        <v>5614</v>
      </c>
      <c r="D329" s="143">
        <v>2000400851</v>
      </c>
      <c r="E329" s="146" t="s">
        <v>6829</v>
      </c>
      <c r="F329" s="146" t="s">
        <v>4962</v>
      </c>
      <c r="G329" s="146" t="s">
        <v>5616</v>
      </c>
      <c r="H329" s="145" t="s">
        <v>6830</v>
      </c>
      <c r="I329" s="147">
        <v>16000</v>
      </c>
      <c r="J329" s="147">
        <v>-15999</v>
      </c>
      <c r="K329" s="147">
        <v>1</v>
      </c>
    </row>
    <row r="330" spans="1:11" x14ac:dyDescent="0.35">
      <c r="A330" s="143">
        <v>325</v>
      </c>
      <c r="B330" s="143">
        <v>2000400851</v>
      </c>
      <c r="C330" s="144" t="s">
        <v>5614</v>
      </c>
      <c r="D330" s="143">
        <v>2000400851</v>
      </c>
      <c r="E330" s="146" t="s">
        <v>6831</v>
      </c>
      <c r="F330" s="146" t="s">
        <v>4962</v>
      </c>
      <c r="G330" s="146" t="s">
        <v>5616</v>
      </c>
      <c r="H330" s="145" t="s">
        <v>6830</v>
      </c>
      <c r="I330" s="147">
        <v>16000</v>
      </c>
      <c r="J330" s="147">
        <v>-15999</v>
      </c>
      <c r="K330" s="147">
        <v>1</v>
      </c>
    </row>
    <row r="331" spans="1:11" x14ac:dyDescent="0.35">
      <c r="A331" s="143">
        <v>326</v>
      </c>
      <c r="B331" s="143">
        <v>2000400851</v>
      </c>
      <c r="C331" s="144" t="s">
        <v>5614</v>
      </c>
      <c r="D331" s="143">
        <v>2000400851</v>
      </c>
      <c r="E331" s="146" t="s">
        <v>6832</v>
      </c>
      <c r="F331" s="146" t="s">
        <v>4962</v>
      </c>
      <c r="G331" s="146" t="s">
        <v>5616</v>
      </c>
      <c r="H331" s="145" t="s">
        <v>6833</v>
      </c>
      <c r="I331" s="147">
        <v>50000</v>
      </c>
      <c r="J331" s="147">
        <v>-49999</v>
      </c>
      <c r="K331" s="147">
        <v>1</v>
      </c>
    </row>
    <row r="332" spans="1:11" x14ac:dyDescent="0.35">
      <c r="A332" s="143">
        <v>327</v>
      </c>
      <c r="B332" s="143">
        <v>2000400851</v>
      </c>
      <c r="C332" s="144" t="s">
        <v>5614</v>
      </c>
      <c r="D332" s="143">
        <v>2000400851</v>
      </c>
      <c r="E332" s="146" t="s">
        <v>6834</v>
      </c>
      <c r="F332" s="146" t="s">
        <v>4962</v>
      </c>
      <c r="G332" s="146" t="s">
        <v>5616</v>
      </c>
      <c r="H332" s="145" t="s">
        <v>6835</v>
      </c>
      <c r="I332" s="147">
        <v>15000</v>
      </c>
      <c r="J332" s="147">
        <v>-14999</v>
      </c>
      <c r="K332" s="147">
        <v>1</v>
      </c>
    </row>
    <row r="333" spans="1:11" x14ac:dyDescent="0.35">
      <c r="A333" s="143">
        <v>328</v>
      </c>
      <c r="B333" s="143">
        <v>2000400851</v>
      </c>
      <c r="C333" s="144" t="s">
        <v>5614</v>
      </c>
      <c r="D333" s="143">
        <v>2000400851</v>
      </c>
      <c r="E333" s="146" t="s">
        <v>6836</v>
      </c>
      <c r="F333" s="146" t="s">
        <v>4962</v>
      </c>
      <c r="G333" s="146" t="s">
        <v>5616</v>
      </c>
      <c r="H333" s="145" t="s">
        <v>6835</v>
      </c>
      <c r="I333" s="147">
        <v>15000</v>
      </c>
      <c r="J333" s="147">
        <v>-14999</v>
      </c>
      <c r="K333" s="147">
        <v>1</v>
      </c>
    </row>
    <row r="334" spans="1:11" x14ac:dyDescent="0.35">
      <c r="A334" s="143">
        <v>329</v>
      </c>
      <c r="B334" s="143">
        <v>2000400851</v>
      </c>
      <c r="C334" s="144" t="s">
        <v>5614</v>
      </c>
      <c r="D334" s="143">
        <v>2000400851</v>
      </c>
      <c r="E334" s="146" t="s">
        <v>6837</v>
      </c>
      <c r="F334" s="146" t="s">
        <v>4962</v>
      </c>
      <c r="G334" s="146" t="s">
        <v>5616</v>
      </c>
      <c r="H334" s="145" t="s">
        <v>6835</v>
      </c>
      <c r="I334" s="147">
        <v>15000</v>
      </c>
      <c r="J334" s="147">
        <v>-14999</v>
      </c>
      <c r="K334" s="147">
        <v>1</v>
      </c>
    </row>
    <row r="335" spans="1:11" x14ac:dyDescent="0.35">
      <c r="A335" s="143">
        <v>330</v>
      </c>
      <c r="B335" s="143">
        <v>2000400851</v>
      </c>
      <c r="C335" s="144" t="s">
        <v>5614</v>
      </c>
      <c r="D335" s="143">
        <v>2000400851</v>
      </c>
      <c r="E335" s="146" t="s">
        <v>6838</v>
      </c>
      <c r="F335" s="146" t="s">
        <v>4962</v>
      </c>
      <c r="G335" s="146" t="s">
        <v>5616</v>
      </c>
      <c r="H335" s="145" t="s">
        <v>6839</v>
      </c>
      <c r="I335" s="147">
        <v>6500</v>
      </c>
      <c r="J335" s="147">
        <v>-6499</v>
      </c>
      <c r="K335" s="147">
        <v>1</v>
      </c>
    </row>
    <row r="336" spans="1:11" x14ac:dyDescent="0.35">
      <c r="A336" s="143">
        <v>331</v>
      </c>
      <c r="B336" s="143">
        <v>2000400851</v>
      </c>
      <c r="C336" s="144" t="s">
        <v>5614</v>
      </c>
      <c r="D336" s="143">
        <v>2000400851</v>
      </c>
      <c r="E336" s="146" t="s">
        <v>6840</v>
      </c>
      <c r="F336" s="146" t="s">
        <v>4962</v>
      </c>
      <c r="G336" s="146" t="s">
        <v>5616</v>
      </c>
      <c r="H336" s="145" t="s">
        <v>6841</v>
      </c>
      <c r="I336" s="147">
        <v>44000</v>
      </c>
      <c r="J336" s="147">
        <v>-43999</v>
      </c>
      <c r="K336" s="147">
        <v>1</v>
      </c>
    </row>
    <row r="337" spans="1:11" x14ac:dyDescent="0.35">
      <c r="A337" s="143">
        <v>332</v>
      </c>
      <c r="B337" s="143">
        <v>2000400851</v>
      </c>
      <c r="C337" s="144" t="s">
        <v>5614</v>
      </c>
      <c r="D337" s="143">
        <v>2000400851</v>
      </c>
      <c r="E337" s="146" t="s">
        <v>6842</v>
      </c>
      <c r="F337" s="146" t="s">
        <v>4962</v>
      </c>
      <c r="G337" s="146" t="s">
        <v>5616</v>
      </c>
      <c r="H337" s="145" t="s">
        <v>6843</v>
      </c>
      <c r="I337" s="147">
        <v>13200</v>
      </c>
      <c r="J337" s="147">
        <v>-13199</v>
      </c>
      <c r="K337" s="147">
        <v>1</v>
      </c>
    </row>
    <row r="338" spans="1:11" x14ac:dyDescent="0.35">
      <c r="A338" s="143">
        <v>333</v>
      </c>
      <c r="B338" s="143">
        <v>2000400851</v>
      </c>
      <c r="C338" s="144" t="s">
        <v>5614</v>
      </c>
      <c r="D338" s="143">
        <v>2000400851</v>
      </c>
      <c r="E338" s="146" t="s">
        <v>6844</v>
      </c>
      <c r="F338" s="146" t="s">
        <v>4962</v>
      </c>
      <c r="G338" s="146" t="s">
        <v>5616</v>
      </c>
      <c r="H338" s="145" t="s">
        <v>6845</v>
      </c>
      <c r="I338" s="147">
        <v>9500</v>
      </c>
      <c r="J338" s="147">
        <v>-9499</v>
      </c>
      <c r="K338" s="147">
        <v>1</v>
      </c>
    </row>
    <row r="339" spans="1:11" x14ac:dyDescent="0.35">
      <c r="A339" s="143">
        <v>334</v>
      </c>
      <c r="B339" s="143">
        <v>2000400851</v>
      </c>
      <c r="C339" s="144" t="s">
        <v>5614</v>
      </c>
      <c r="D339" s="143">
        <v>2000400851</v>
      </c>
      <c r="E339" s="146" t="s">
        <v>6846</v>
      </c>
      <c r="F339" s="146" t="s">
        <v>4962</v>
      </c>
      <c r="G339" s="146" t="s">
        <v>5616</v>
      </c>
      <c r="H339" s="145" t="s">
        <v>6847</v>
      </c>
      <c r="I339" s="147">
        <v>9500</v>
      </c>
      <c r="J339" s="147">
        <v>-9499</v>
      </c>
      <c r="K339" s="147">
        <v>1</v>
      </c>
    </row>
    <row r="340" spans="1:11" x14ac:dyDescent="0.35">
      <c r="A340" s="143">
        <v>335</v>
      </c>
      <c r="B340" s="143">
        <v>2000400851</v>
      </c>
      <c r="C340" s="144" t="s">
        <v>5614</v>
      </c>
      <c r="D340" s="143">
        <v>2000400851</v>
      </c>
      <c r="E340" s="146" t="s">
        <v>6848</v>
      </c>
      <c r="F340" s="146" t="s">
        <v>4962</v>
      </c>
      <c r="G340" s="146" t="s">
        <v>5616</v>
      </c>
      <c r="H340" s="145" t="s">
        <v>6849</v>
      </c>
      <c r="I340" s="147">
        <v>90000.01</v>
      </c>
      <c r="J340" s="147">
        <v>-89999.01</v>
      </c>
      <c r="K340" s="147">
        <v>1</v>
      </c>
    </row>
    <row r="341" spans="1:11" x14ac:dyDescent="0.35">
      <c r="A341" s="143">
        <v>336</v>
      </c>
      <c r="B341" s="143">
        <v>2000400851</v>
      </c>
      <c r="C341" s="144" t="s">
        <v>5614</v>
      </c>
      <c r="D341" s="143">
        <v>2000400851</v>
      </c>
      <c r="E341" s="146" t="s">
        <v>6850</v>
      </c>
      <c r="F341" s="146" t="s">
        <v>4962</v>
      </c>
      <c r="G341" s="146" t="s">
        <v>5616</v>
      </c>
      <c r="H341" s="145" t="s">
        <v>6851</v>
      </c>
      <c r="I341" s="147">
        <v>140000</v>
      </c>
      <c r="J341" s="147">
        <v>-139999</v>
      </c>
      <c r="K341" s="147">
        <v>1</v>
      </c>
    </row>
    <row r="342" spans="1:11" x14ac:dyDescent="0.35">
      <c r="A342" s="143">
        <v>337</v>
      </c>
      <c r="B342" s="143">
        <v>2000400851</v>
      </c>
      <c r="C342" s="144" t="s">
        <v>5614</v>
      </c>
      <c r="D342" s="143">
        <v>2000400851</v>
      </c>
      <c r="E342" s="146" t="s">
        <v>6852</v>
      </c>
      <c r="F342" s="146" t="s">
        <v>4962</v>
      </c>
      <c r="G342" s="146" t="s">
        <v>5616</v>
      </c>
      <c r="H342" s="145" t="s">
        <v>6851</v>
      </c>
      <c r="I342" s="147">
        <v>119999.99</v>
      </c>
      <c r="J342" s="147">
        <v>-119998.99</v>
      </c>
      <c r="K342" s="147">
        <v>1</v>
      </c>
    </row>
    <row r="343" spans="1:11" x14ac:dyDescent="0.35">
      <c r="A343" s="143">
        <v>338</v>
      </c>
      <c r="B343" s="143">
        <v>2000400851</v>
      </c>
      <c r="C343" s="144" t="s">
        <v>5614</v>
      </c>
      <c r="D343" s="143">
        <v>2000400851</v>
      </c>
      <c r="E343" s="146" t="s">
        <v>6853</v>
      </c>
      <c r="F343" s="146" t="s">
        <v>4962</v>
      </c>
      <c r="G343" s="146" t="s">
        <v>5616</v>
      </c>
      <c r="H343" s="145" t="s">
        <v>6854</v>
      </c>
      <c r="I343" s="147">
        <v>30000</v>
      </c>
      <c r="J343" s="147">
        <v>-29999</v>
      </c>
      <c r="K343" s="147">
        <v>1</v>
      </c>
    </row>
    <row r="344" spans="1:11" x14ac:dyDescent="0.35">
      <c r="A344" s="143">
        <v>339</v>
      </c>
      <c r="B344" s="143">
        <v>2000400851</v>
      </c>
      <c r="C344" s="144" t="s">
        <v>5614</v>
      </c>
      <c r="D344" s="143">
        <v>2000400851</v>
      </c>
      <c r="E344" s="146" t="s">
        <v>6855</v>
      </c>
      <c r="F344" s="146" t="s">
        <v>4962</v>
      </c>
      <c r="G344" s="146" t="s">
        <v>5616</v>
      </c>
      <c r="H344" s="145" t="s">
        <v>6856</v>
      </c>
      <c r="I344" s="147">
        <v>27000</v>
      </c>
      <c r="J344" s="147">
        <v>-26999</v>
      </c>
      <c r="K344" s="147">
        <v>1</v>
      </c>
    </row>
    <row r="345" spans="1:11" x14ac:dyDescent="0.35">
      <c r="A345" s="143">
        <v>340</v>
      </c>
      <c r="B345" s="143">
        <v>2000400851</v>
      </c>
      <c r="C345" s="144" t="s">
        <v>5614</v>
      </c>
      <c r="D345" s="143">
        <v>2000400851</v>
      </c>
      <c r="E345" s="146" t="s">
        <v>6857</v>
      </c>
      <c r="F345" s="146" t="s">
        <v>4962</v>
      </c>
      <c r="G345" s="146" t="s">
        <v>5616</v>
      </c>
      <c r="H345" s="145" t="s">
        <v>6856</v>
      </c>
      <c r="I345" s="147">
        <v>18500</v>
      </c>
      <c r="J345" s="147">
        <v>-18499</v>
      </c>
      <c r="K345" s="147">
        <v>1</v>
      </c>
    </row>
    <row r="346" spans="1:11" x14ac:dyDescent="0.35">
      <c r="A346" s="143">
        <v>341</v>
      </c>
      <c r="B346" s="143">
        <v>2000400851</v>
      </c>
      <c r="C346" s="144" t="s">
        <v>5614</v>
      </c>
      <c r="D346" s="143">
        <v>2000400851</v>
      </c>
      <c r="E346" s="146" t="s">
        <v>6858</v>
      </c>
      <c r="F346" s="146" t="s">
        <v>4962</v>
      </c>
      <c r="G346" s="146" t="s">
        <v>5616</v>
      </c>
      <c r="H346" s="145" t="s">
        <v>6859</v>
      </c>
      <c r="I346" s="147">
        <v>35555.56</v>
      </c>
      <c r="J346" s="147">
        <v>-35554.559999999998</v>
      </c>
      <c r="K346" s="147">
        <v>1</v>
      </c>
    </row>
    <row r="347" spans="1:11" x14ac:dyDescent="0.35">
      <c r="A347" s="143">
        <v>342</v>
      </c>
      <c r="B347" s="143">
        <v>2000400851</v>
      </c>
      <c r="C347" s="144" t="s">
        <v>5614</v>
      </c>
      <c r="D347" s="143">
        <v>2000400851</v>
      </c>
      <c r="E347" s="146" t="s">
        <v>6860</v>
      </c>
      <c r="F347" s="146" t="s">
        <v>4962</v>
      </c>
      <c r="G347" s="146" t="s">
        <v>5616</v>
      </c>
      <c r="H347" s="145" t="s">
        <v>6861</v>
      </c>
      <c r="I347" s="147">
        <v>5500</v>
      </c>
      <c r="J347" s="147">
        <v>-5499</v>
      </c>
      <c r="K347" s="147">
        <v>1</v>
      </c>
    </row>
    <row r="348" spans="1:11" x14ac:dyDescent="0.35">
      <c r="A348" s="143">
        <v>343</v>
      </c>
      <c r="B348" s="143">
        <v>2000400851</v>
      </c>
      <c r="C348" s="144" t="s">
        <v>5614</v>
      </c>
      <c r="D348" s="143">
        <v>2000400851</v>
      </c>
      <c r="E348" s="146" t="s">
        <v>6862</v>
      </c>
      <c r="F348" s="146" t="s">
        <v>4962</v>
      </c>
      <c r="G348" s="146" t="s">
        <v>5616</v>
      </c>
      <c r="H348" s="145" t="s">
        <v>6863</v>
      </c>
      <c r="I348" s="147">
        <v>32800</v>
      </c>
      <c r="J348" s="147">
        <v>-32799</v>
      </c>
      <c r="K348" s="147">
        <v>1</v>
      </c>
    </row>
    <row r="349" spans="1:11" x14ac:dyDescent="0.35">
      <c r="A349" s="143">
        <v>344</v>
      </c>
      <c r="B349" s="143">
        <v>2000400851</v>
      </c>
      <c r="C349" s="144" t="s">
        <v>5614</v>
      </c>
      <c r="D349" s="143">
        <v>2000400851</v>
      </c>
      <c r="E349" s="146" t="s">
        <v>6864</v>
      </c>
      <c r="F349" s="146" t="s">
        <v>4962</v>
      </c>
      <c r="G349" s="146" t="s">
        <v>5616</v>
      </c>
      <c r="H349" s="145" t="s">
        <v>6865</v>
      </c>
      <c r="I349" s="147">
        <v>778000</v>
      </c>
      <c r="J349" s="147">
        <v>-777999</v>
      </c>
      <c r="K349" s="147">
        <v>1</v>
      </c>
    </row>
    <row r="350" spans="1:11" x14ac:dyDescent="0.35">
      <c r="A350" s="143">
        <v>345</v>
      </c>
      <c r="B350" s="143">
        <v>2000400851</v>
      </c>
      <c r="C350" s="144" t="s">
        <v>5614</v>
      </c>
      <c r="D350" s="143">
        <v>2000400851</v>
      </c>
      <c r="E350" s="146" t="s">
        <v>6866</v>
      </c>
      <c r="F350" s="146" t="s">
        <v>4962</v>
      </c>
      <c r="G350" s="146" t="s">
        <v>5616</v>
      </c>
      <c r="H350" s="145" t="s">
        <v>6865</v>
      </c>
      <c r="I350" s="147">
        <v>180000</v>
      </c>
      <c r="J350" s="147">
        <v>-179999</v>
      </c>
      <c r="K350" s="147">
        <v>1</v>
      </c>
    </row>
    <row r="351" spans="1:11" x14ac:dyDescent="0.35">
      <c r="A351" s="143">
        <v>346</v>
      </c>
      <c r="B351" s="143">
        <v>2000400851</v>
      </c>
      <c r="C351" s="144" t="s">
        <v>5614</v>
      </c>
      <c r="D351" s="143">
        <v>2000400851</v>
      </c>
      <c r="E351" s="146" t="s">
        <v>6867</v>
      </c>
      <c r="F351" s="146" t="s">
        <v>4962</v>
      </c>
      <c r="G351" s="146" t="s">
        <v>5616</v>
      </c>
      <c r="H351" s="145" t="s">
        <v>6868</v>
      </c>
      <c r="I351" s="147">
        <v>224000</v>
      </c>
      <c r="J351" s="147">
        <v>-223999</v>
      </c>
      <c r="K351" s="147">
        <v>1</v>
      </c>
    </row>
    <row r="352" spans="1:11" x14ac:dyDescent="0.35">
      <c r="A352" s="143">
        <v>347</v>
      </c>
      <c r="B352" s="143">
        <v>2000400851</v>
      </c>
      <c r="C352" s="144" t="s">
        <v>5614</v>
      </c>
      <c r="D352" s="143">
        <v>2000400851</v>
      </c>
      <c r="E352" s="146" t="s">
        <v>6869</v>
      </c>
      <c r="F352" s="146" t="s">
        <v>4962</v>
      </c>
      <c r="G352" s="146" t="s">
        <v>5616</v>
      </c>
      <c r="H352" s="145" t="s">
        <v>6870</v>
      </c>
      <c r="I352" s="147">
        <v>101000</v>
      </c>
      <c r="J352" s="147">
        <v>-100999</v>
      </c>
      <c r="K352" s="147">
        <v>1</v>
      </c>
    </row>
    <row r="353" spans="1:11" x14ac:dyDescent="0.35">
      <c r="A353" s="143">
        <v>348</v>
      </c>
      <c r="B353" s="143">
        <v>2000400851</v>
      </c>
      <c r="C353" s="144" t="s">
        <v>5614</v>
      </c>
      <c r="D353" s="143">
        <v>2000400851</v>
      </c>
      <c r="E353" s="146" t="s">
        <v>6871</v>
      </c>
      <c r="F353" s="146" t="s">
        <v>4962</v>
      </c>
      <c r="G353" s="146" t="s">
        <v>5616</v>
      </c>
      <c r="H353" s="145" t="s">
        <v>6872</v>
      </c>
      <c r="I353" s="147">
        <v>224000</v>
      </c>
      <c r="J353" s="147">
        <v>-223999</v>
      </c>
      <c r="K353" s="147">
        <v>1</v>
      </c>
    </row>
    <row r="354" spans="1:11" x14ac:dyDescent="0.35">
      <c r="A354" s="143">
        <v>349</v>
      </c>
      <c r="B354" s="143">
        <v>2000400851</v>
      </c>
      <c r="C354" s="144" t="s">
        <v>5614</v>
      </c>
      <c r="D354" s="143">
        <v>2000400851</v>
      </c>
      <c r="E354" s="146" t="s">
        <v>6873</v>
      </c>
      <c r="F354" s="146" t="s">
        <v>4962</v>
      </c>
      <c r="G354" s="146" t="s">
        <v>5616</v>
      </c>
      <c r="H354" s="145" t="s">
        <v>6874</v>
      </c>
      <c r="I354" s="147">
        <v>223500</v>
      </c>
      <c r="J354" s="147">
        <v>-223499</v>
      </c>
      <c r="K354" s="147">
        <v>1</v>
      </c>
    </row>
    <row r="355" spans="1:11" x14ac:dyDescent="0.35">
      <c r="A355" s="143">
        <v>350</v>
      </c>
      <c r="B355" s="143">
        <v>2000400851</v>
      </c>
      <c r="C355" s="144" t="s">
        <v>5614</v>
      </c>
      <c r="D355" s="143">
        <v>2000400851</v>
      </c>
      <c r="E355" s="146" t="s">
        <v>6875</v>
      </c>
      <c r="F355" s="146" t="s">
        <v>4962</v>
      </c>
      <c r="G355" s="146" t="s">
        <v>5616</v>
      </c>
      <c r="H355" s="145" t="s">
        <v>6876</v>
      </c>
      <c r="I355" s="147">
        <v>101100</v>
      </c>
      <c r="J355" s="147">
        <v>-101099</v>
      </c>
      <c r="K355" s="147">
        <v>1</v>
      </c>
    </row>
    <row r="356" spans="1:11" x14ac:dyDescent="0.35">
      <c r="A356" s="143">
        <v>351</v>
      </c>
      <c r="B356" s="143">
        <v>2000400851</v>
      </c>
      <c r="C356" s="144" t="s">
        <v>5614</v>
      </c>
      <c r="D356" s="143">
        <v>2000400851</v>
      </c>
      <c r="E356" s="146" t="s">
        <v>6877</v>
      </c>
      <c r="F356" s="146" t="s">
        <v>4962</v>
      </c>
      <c r="G356" s="146" t="s">
        <v>5616</v>
      </c>
      <c r="H356" s="145" t="s">
        <v>6878</v>
      </c>
      <c r="I356" s="147">
        <v>132000</v>
      </c>
      <c r="J356" s="147">
        <v>-131999</v>
      </c>
      <c r="K356" s="147">
        <v>1</v>
      </c>
    </row>
    <row r="357" spans="1:11" x14ac:dyDescent="0.35">
      <c r="A357" s="143">
        <v>352</v>
      </c>
      <c r="B357" s="143">
        <v>2000400851</v>
      </c>
      <c r="C357" s="144" t="s">
        <v>5614</v>
      </c>
      <c r="D357" s="143">
        <v>2000400851</v>
      </c>
      <c r="E357" s="146" t="s">
        <v>6879</v>
      </c>
      <c r="F357" s="146" t="s">
        <v>4962</v>
      </c>
      <c r="G357" s="146" t="s">
        <v>5616</v>
      </c>
      <c r="H357" s="145" t="s">
        <v>6880</v>
      </c>
      <c r="I357" s="147">
        <v>8862</v>
      </c>
      <c r="J357" s="147">
        <v>-8861</v>
      </c>
      <c r="K357" s="147">
        <v>1</v>
      </c>
    </row>
    <row r="358" spans="1:11" x14ac:dyDescent="0.35">
      <c r="A358" s="143">
        <v>353</v>
      </c>
      <c r="B358" s="143">
        <v>2000400851</v>
      </c>
      <c r="C358" s="144" t="s">
        <v>5614</v>
      </c>
      <c r="D358" s="143">
        <v>2000400851</v>
      </c>
      <c r="E358" s="146" t="s">
        <v>6881</v>
      </c>
      <c r="F358" s="146" t="s">
        <v>4962</v>
      </c>
      <c r="G358" s="146" t="s">
        <v>5616</v>
      </c>
      <c r="H358" s="145" t="s">
        <v>6882</v>
      </c>
      <c r="I358" s="147">
        <v>8100</v>
      </c>
      <c r="J358" s="147">
        <v>-8099</v>
      </c>
      <c r="K358" s="147">
        <v>1</v>
      </c>
    </row>
    <row r="359" spans="1:11" x14ac:dyDescent="0.35">
      <c r="A359" s="143">
        <v>354</v>
      </c>
      <c r="B359" s="143">
        <v>2000400851</v>
      </c>
      <c r="C359" s="144" t="s">
        <v>5614</v>
      </c>
      <c r="D359" s="143">
        <v>2000400851</v>
      </c>
      <c r="E359" s="146" t="s">
        <v>6883</v>
      </c>
      <c r="F359" s="146" t="s">
        <v>4962</v>
      </c>
      <c r="G359" s="146" t="s">
        <v>5616</v>
      </c>
      <c r="H359" s="145" t="s">
        <v>6870</v>
      </c>
      <c r="I359" s="147">
        <v>8862</v>
      </c>
      <c r="J359" s="147">
        <v>-8861</v>
      </c>
      <c r="K359" s="147">
        <v>1</v>
      </c>
    </row>
    <row r="360" spans="1:11" x14ac:dyDescent="0.35">
      <c r="A360" s="143">
        <v>355</v>
      </c>
      <c r="B360" s="143">
        <v>2000400851</v>
      </c>
      <c r="C360" s="144" t="s">
        <v>5614</v>
      </c>
      <c r="D360" s="143">
        <v>2000400851</v>
      </c>
      <c r="E360" s="146" t="s">
        <v>6884</v>
      </c>
      <c r="F360" s="146" t="s">
        <v>4962</v>
      </c>
      <c r="G360" s="146" t="s">
        <v>5616</v>
      </c>
      <c r="H360" s="145" t="s">
        <v>6885</v>
      </c>
      <c r="I360" s="147">
        <v>8862</v>
      </c>
      <c r="J360" s="147">
        <v>-8861</v>
      </c>
      <c r="K360" s="147">
        <v>1</v>
      </c>
    </row>
    <row r="361" spans="1:11" x14ac:dyDescent="0.35">
      <c r="A361" s="143">
        <v>356</v>
      </c>
      <c r="B361" s="143">
        <v>2000400851</v>
      </c>
      <c r="C361" s="144" t="s">
        <v>5614</v>
      </c>
      <c r="D361" s="143">
        <v>2000400851</v>
      </c>
      <c r="E361" s="146" t="s">
        <v>6886</v>
      </c>
      <c r="F361" s="146" t="s">
        <v>4962</v>
      </c>
      <c r="G361" s="146" t="s">
        <v>5616</v>
      </c>
      <c r="H361" s="145" t="s">
        <v>6885</v>
      </c>
      <c r="I361" s="147">
        <v>8862</v>
      </c>
      <c r="J361" s="147">
        <v>-8861</v>
      </c>
      <c r="K361" s="147">
        <v>1</v>
      </c>
    </row>
    <row r="362" spans="1:11" x14ac:dyDescent="0.35">
      <c r="A362" s="143">
        <v>357</v>
      </c>
      <c r="B362" s="143">
        <v>2000400851</v>
      </c>
      <c r="C362" s="144" t="s">
        <v>5614</v>
      </c>
      <c r="D362" s="143">
        <v>2000400851</v>
      </c>
      <c r="E362" s="146" t="s">
        <v>6887</v>
      </c>
      <c r="F362" s="146" t="s">
        <v>4962</v>
      </c>
      <c r="G362" s="146" t="s">
        <v>5616</v>
      </c>
      <c r="H362" s="145" t="s">
        <v>6888</v>
      </c>
      <c r="I362" s="147">
        <v>8862</v>
      </c>
      <c r="J362" s="147">
        <v>-8861</v>
      </c>
      <c r="K362" s="147">
        <v>1</v>
      </c>
    </row>
    <row r="363" spans="1:11" x14ac:dyDescent="0.35">
      <c r="A363" s="143">
        <v>358</v>
      </c>
      <c r="B363" s="143">
        <v>2000400851</v>
      </c>
      <c r="C363" s="144" t="s">
        <v>5614</v>
      </c>
      <c r="D363" s="143">
        <v>2000400851</v>
      </c>
      <c r="E363" s="146" t="s">
        <v>6889</v>
      </c>
      <c r="F363" s="146" t="s">
        <v>4962</v>
      </c>
      <c r="G363" s="146" t="s">
        <v>5616</v>
      </c>
      <c r="H363" s="145" t="s">
        <v>6890</v>
      </c>
      <c r="I363" s="147">
        <v>8862</v>
      </c>
      <c r="J363" s="147">
        <v>-8861</v>
      </c>
      <c r="K363" s="147">
        <v>1</v>
      </c>
    </row>
    <row r="364" spans="1:11" x14ac:dyDescent="0.35">
      <c r="A364" s="143">
        <v>359</v>
      </c>
      <c r="B364" s="143">
        <v>2000400851</v>
      </c>
      <c r="C364" s="144" t="s">
        <v>5614</v>
      </c>
      <c r="D364" s="143">
        <v>2000400851</v>
      </c>
      <c r="E364" s="146" t="s">
        <v>6891</v>
      </c>
      <c r="F364" s="146" t="s">
        <v>4962</v>
      </c>
      <c r="G364" s="146" t="s">
        <v>5616</v>
      </c>
      <c r="H364" s="145" t="s">
        <v>6892</v>
      </c>
      <c r="I364" s="147">
        <v>8862</v>
      </c>
      <c r="J364" s="147">
        <v>-8861</v>
      </c>
      <c r="K364" s="147">
        <v>1</v>
      </c>
    </row>
    <row r="365" spans="1:11" x14ac:dyDescent="0.35">
      <c r="A365" s="143">
        <v>360</v>
      </c>
      <c r="B365" s="143">
        <v>2000400851</v>
      </c>
      <c r="C365" s="144" t="s">
        <v>5614</v>
      </c>
      <c r="D365" s="143">
        <v>2000400851</v>
      </c>
      <c r="E365" s="146" t="s">
        <v>6893</v>
      </c>
      <c r="F365" s="146" t="s">
        <v>4962</v>
      </c>
      <c r="G365" s="146" t="s">
        <v>5616</v>
      </c>
      <c r="H365" s="145" t="s">
        <v>6894</v>
      </c>
      <c r="I365" s="147">
        <v>17662</v>
      </c>
      <c r="J365" s="147">
        <v>-17661</v>
      </c>
      <c r="K365" s="147">
        <v>1</v>
      </c>
    </row>
    <row r="366" spans="1:11" x14ac:dyDescent="0.35">
      <c r="A366" s="143">
        <v>361</v>
      </c>
      <c r="B366" s="143">
        <v>2000400851</v>
      </c>
      <c r="C366" s="144" t="s">
        <v>5614</v>
      </c>
      <c r="D366" s="143">
        <v>2000400851</v>
      </c>
      <c r="E366" s="146" t="s">
        <v>6895</v>
      </c>
      <c r="F366" s="146" t="s">
        <v>4962</v>
      </c>
      <c r="G366" s="146" t="s">
        <v>5616</v>
      </c>
      <c r="H366" s="145" t="s">
        <v>6876</v>
      </c>
      <c r="I366" s="147">
        <v>8600</v>
      </c>
      <c r="J366" s="147">
        <v>-8599</v>
      </c>
      <c r="K366" s="147">
        <v>1</v>
      </c>
    </row>
    <row r="367" spans="1:11" x14ac:dyDescent="0.35">
      <c r="A367" s="143">
        <v>362</v>
      </c>
      <c r="B367" s="143">
        <v>2000400851</v>
      </c>
      <c r="C367" s="144" t="s">
        <v>5614</v>
      </c>
      <c r="D367" s="143">
        <v>2000400851</v>
      </c>
      <c r="E367" s="146" t="s">
        <v>6896</v>
      </c>
      <c r="F367" s="146" t="s">
        <v>4962</v>
      </c>
      <c r="G367" s="146" t="s">
        <v>5616</v>
      </c>
      <c r="H367" s="145" t="s">
        <v>6897</v>
      </c>
      <c r="I367" s="147">
        <v>8860</v>
      </c>
      <c r="J367" s="147">
        <v>-8859</v>
      </c>
      <c r="K367" s="147">
        <v>1</v>
      </c>
    </row>
    <row r="368" spans="1:11" x14ac:dyDescent="0.35">
      <c r="A368" s="143">
        <v>363</v>
      </c>
      <c r="B368" s="143">
        <v>2000400851</v>
      </c>
      <c r="C368" s="144" t="s">
        <v>5614</v>
      </c>
      <c r="D368" s="143">
        <v>2000400851</v>
      </c>
      <c r="E368" s="146" t="s">
        <v>6898</v>
      </c>
      <c r="F368" s="146" t="s">
        <v>4962</v>
      </c>
      <c r="G368" s="146" t="s">
        <v>5616</v>
      </c>
      <c r="H368" s="145" t="s">
        <v>6899</v>
      </c>
      <c r="I368" s="147">
        <v>8862</v>
      </c>
      <c r="J368" s="147">
        <v>-8861</v>
      </c>
      <c r="K368" s="147">
        <v>1</v>
      </c>
    </row>
    <row r="369" spans="1:11" x14ac:dyDescent="0.35">
      <c r="A369" s="143">
        <v>364</v>
      </c>
      <c r="B369" s="143">
        <v>2000400851</v>
      </c>
      <c r="C369" s="144" t="s">
        <v>5614</v>
      </c>
      <c r="D369" s="143">
        <v>2000400851</v>
      </c>
      <c r="E369" s="146" t="s">
        <v>6900</v>
      </c>
      <c r="F369" s="146" t="s">
        <v>4962</v>
      </c>
      <c r="G369" s="146" t="s">
        <v>5616</v>
      </c>
      <c r="H369" s="145" t="s">
        <v>6897</v>
      </c>
      <c r="I369" s="147">
        <v>8800</v>
      </c>
      <c r="J369" s="147">
        <v>-8799</v>
      </c>
      <c r="K369" s="147">
        <v>1</v>
      </c>
    </row>
    <row r="370" spans="1:11" x14ac:dyDescent="0.35">
      <c r="A370" s="143">
        <v>365</v>
      </c>
      <c r="B370" s="143">
        <v>2000400851</v>
      </c>
      <c r="C370" s="144" t="s">
        <v>5614</v>
      </c>
      <c r="D370" s="143">
        <v>2000400851</v>
      </c>
      <c r="E370" s="146" t="s">
        <v>6901</v>
      </c>
      <c r="F370" s="146" t="s">
        <v>4962</v>
      </c>
      <c r="G370" s="146" t="s">
        <v>5616</v>
      </c>
      <c r="H370" s="145" t="s">
        <v>6902</v>
      </c>
      <c r="I370" s="147">
        <v>8862</v>
      </c>
      <c r="J370" s="147">
        <v>-8861</v>
      </c>
      <c r="K370" s="147">
        <v>1</v>
      </c>
    </row>
    <row r="371" spans="1:11" x14ac:dyDescent="0.35">
      <c r="A371" s="148">
        <v>366</v>
      </c>
      <c r="B371" s="148">
        <v>2000400853</v>
      </c>
      <c r="C371" s="149" t="s">
        <v>5883</v>
      </c>
      <c r="D371" s="148">
        <v>2000400873</v>
      </c>
      <c r="E371" s="151" t="s">
        <v>6922</v>
      </c>
      <c r="F371" s="151" t="s">
        <v>4962</v>
      </c>
      <c r="G371" s="151" t="s">
        <v>5885</v>
      </c>
      <c r="H371" s="150" t="s">
        <v>6923</v>
      </c>
      <c r="I371" s="152">
        <v>431950</v>
      </c>
      <c r="J371" s="152">
        <v>-431949</v>
      </c>
      <c r="K371" s="152">
        <v>1</v>
      </c>
    </row>
  </sheetData>
  <autoFilter ref="A5:K5">
    <sortState ref="A6:K371">
      <sortCondition ref="B5"/>
    </sortState>
  </autoFilter>
  <mergeCells count="3">
    <mergeCell ref="A1:K1"/>
    <mergeCell ref="A2:K2"/>
    <mergeCell ref="A3:K3"/>
  </mergeCells>
  <pageMargins left="0.70866141732283472" right="0.70866141732283472" top="0.37" bottom="0.3" header="0.31496062992125984" footer="0.31496062992125984"/>
  <pageSetup paperSize="9" scale="65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8"/>
  <sheetViews>
    <sheetView workbookViewId="0">
      <selection sqref="A1:K1"/>
    </sheetView>
  </sheetViews>
  <sheetFormatPr defaultRowHeight="21" x14ac:dyDescent="0.35"/>
  <cols>
    <col min="1" max="1" width="4.875" style="1" bestFit="1" customWidth="1"/>
    <col min="2" max="2" width="13.75" style="1" bestFit="1" customWidth="1"/>
    <col min="3" max="3" width="34.5" style="2" bestFit="1" customWidth="1"/>
    <col min="4" max="4" width="10.875" style="1" bestFit="1" customWidth="1"/>
    <col min="5" max="5" width="13" style="1" bestFit="1" customWidth="1"/>
    <col min="6" max="6" width="7.625" style="1" bestFit="1" customWidth="1"/>
    <col min="7" max="7" width="11.875" style="1" bestFit="1" customWidth="1"/>
    <col min="8" max="8" width="20.375" style="2" customWidth="1"/>
    <col min="9" max="11" width="14.25" style="2" customWidth="1"/>
    <col min="12" max="16384" width="9" style="2"/>
  </cols>
  <sheetData>
    <row r="1" spans="1:11" x14ac:dyDescent="0.35">
      <c r="A1" s="185" t="s">
        <v>7635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</row>
    <row r="2" spans="1:11" x14ac:dyDescent="0.35">
      <c r="A2" s="185" t="s">
        <v>4951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</row>
    <row r="3" spans="1:11" x14ac:dyDescent="0.35">
      <c r="A3" s="185" t="s">
        <v>7426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</row>
    <row r="4" spans="1:11" x14ac:dyDescent="0.35">
      <c r="A4" s="154"/>
      <c r="B4" s="155"/>
      <c r="C4" s="155"/>
      <c r="D4" s="157"/>
      <c r="E4" s="157"/>
      <c r="F4" s="157"/>
      <c r="G4" s="157"/>
      <c r="H4" s="156"/>
      <c r="I4" s="156"/>
      <c r="K4" s="173" t="s">
        <v>4953</v>
      </c>
    </row>
    <row r="5" spans="1:11" s="121" customFormat="1" x14ac:dyDescent="0.35">
      <c r="A5" s="136" t="s">
        <v>3</v>
      </c>
      <c r="B5" s="136" t="s">
        <v>4</v>
      </c>
      <c r="C5" s="136" t="s">
        <v>5</v>
      </c>
      <c r="D5" s="136" t="s">
        <v>516</v>
      </c>
      <c r="E5" s="137" t="s">
        <v>4954</v>
      </c>
      <c r="F5" s="137" t="s">
        <v>4955</v>
      </c>
      <c r="G5" s="137" t="s">
        <v>4956</v>
      </c>
      <c r="H5" s="137" t="s">
        <v>4957</v>
      </c>
      <c r="I5" s="137" t="s">
        <v>4958</v>
      </c>
      <c r="J5" s="137" t="s">
        <v>4959</v>
      </c>
      <c r="K5" s="137" t="s">
        <v>4960</v>
      </c>
    </row>
    <row r="6" spans="1:11" x14ac:dyDescent="0.35">
      <c r="A6" s="160">
        <v>1</v>
      </c>
      <c r="B6" s="160">
        <v>2000400520</v>
      </c>
      <c r="C6" s="169" t="s">
        <v>5840</v>
      </c>
      <c r="D6" s="160">
        <v>2000400520</v>
      </c>
      <c r="E6" s="163" t="s">
        <v>7427</v>
      </c>
      <c r="F6" s="163" t="s">
        <v>4962</v>
      </c>
      <c r="G6" s="163" t="s">
        <v>3156</v>
      </c>
      <c r="H6" s="162" t="s">
        <v>7428</v>
      </c>
      <c r="I6" s="164">
        <v>40306</v>
      </c>
      <c r="J6" s="164">
        <v>-40305</v>
      </c>
      <c r="K6" s="164">
        <v>1</v>
      </c>
    </row>
    <row r="7" spans="1:11" x14ac:dyDescent="0.35">
      <c r="A7" s="143">
        <v>2</v>
      </c>
      <c r="B7" s="143">
        <v>2000400520</v>
      </c>
      <c r="C7" s="144" t="s">
        <v>5840</v>
      </c>
      <c r="D7" s="143">
        <v>2000400520</v>
      </c>
      <c r="E7" s="146" t="s">
        <v>7429</v>
      </c>
      <c r="F7" s="146" t="s">
        <v>4962</v>
      </c>
      <c r="G7" s="146" t="s">
        <v>7430</v>
      </c>
      <c r="H7" s="145" t="s">
        <v>7431</v>
      </c>
      <c r="I7" s="147">
        <v>17130</v>
      </c>
      <c r="J7" s="147">
        <v>-17129</v>
      </c>
      <c r="K7" s="147">
        <v>1</v>
      </c>
    </row>
    <row r="8" spans="1:11" x14ac:dyDescent="0.35">
      <c r="A8" s="148">
        <v>3</v>
      </c>
      <c r="B8" s="148">
        <v>2000400633</v>
      </c>
      <c r="C8" s="149" t="s">
        <v>7432</v>
      </c>
      <c r="D8" s="148">
        <v>2000400633</v>
      </c>
      <c r="E8" s="151" t="s">
        <v>7433</v>
      </c>
      <c r="F8" s="151" t="s">
        <v>4962</v>
      </c>
      <c r="G8" s="151" t="s">
        <v>4624</v>
      </c>
      <c r="H8" s="150" t="s">
        <v>7434</v>
      </c>
      <c r="I8" s="152">
        <v>240800</v>
      </c>
      <c r="J8" s="152">
        <v>-87743.56</v>
      </c>
      <c r="K8" s="152">
        <v>153056.44</v>
      </c>
    </row>
  </sheetData>
  <autoFilter ref="A5:K5"/>
  <mergeCells count="3">
    <mergeCell ref="A1:K1"/>
    <mergeCell ref="A2:K2"/>
    <mergeCell ref="A3:K3"/>
  </mergeCells>
  <pageMargins left="0.7" right="0.7" top="0.75" bottom="0.75" header="0.3" footer="0.3"/>
  <pageSetup paperSize="9" scale="77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97"/>
  <sheetViews>
    <sheetView workbookViewId="0">
      <pane ySplit="5" topLeftCell="A6" activePane="bottomLeft" state="frozen"/>
      <selection pane="bottomLeft" activeCell="N9" sqref="N9"/>
    </sheetView>
  </sheetViews>
  <sheetFormatPr defaultColWidth="9.375" defaultRowHeight="21" x14ac:dyDescent="0.35"/>
  <cols>
    <col min="1" max="1" width="4.875" style="1" bestFit="1" customWidth="1"/>
    <col min="2" max="2" width="13.625" style="1" bestFit="1" customWidth="1"/>
    <col min="3" max="3" width="39.5" style="2" bestFit="1" customWidth="1"/>
    <col min="4" max="4" width="10.875" style="1" bestFit="1" customWidth="1"/>
    <col min="5" max="5" width="13" style="1" bestFit="1" customWidth="1"/>
    <col min="6" max="6" width="7.5" style="1" bestFit="1" customWidth="1"/>
    <col min="7" max="7" width="11.75" style="1" bestFit="1" customWidth="1"/>
    <col min="8" max="8" width="42.875" style="2" bestFit="1" customWidth="1"/>
    <col min="9" max="11" width="14.5" style="2" customWidth="1"/>
    <col min="12" max="16384" width="9.375" style="2"/>
  </cols>
  <sheetData>
    <row r="1" spans="1:11" x14ac:dyDescent="0.35">
      <c r="A1" s="185" t="s">
        <v>7635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</row>
    <row r="2" spans="1:11" x14ac:dyDescent="0.35">
      <c r="A2" s="185" t="s">
        <v>4951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</row>
    <row r="3" spans="1:11" x14ac:dyDescent="0.35">
      <c r="A3" s="185" t="s">
        <v>7435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</row>
    <row r="4" spans="1:11" x14ac:dyDescent="0.35">
      <c r="A4" s="154"/>
      <c r="B4" s="155"/>
      <c r="C4" s="155"/>
      <c r="D4" s="157"/>
      <c r="E4" s="157"/>
      <c r="F4" s="157"/>
      <c r="G4" s="157"/>
      <c r="H4" s="156"/>
      <c r="I4" s="156"/>
      <c r="K4" s="173" t="s">
        <v>4953</v>
      </c>
    </row>
    <row r="5" spans="1:11" x14ac:dyDescent="0.35">
      <c r="A5" s="136" t="s">
        <v>3</v>
      </c>
      <c r="B5" s="136" t="s">
        <v>4</v>
      </c>
      <c r="C5" s="136" t="s">
        <v>5</v>
      </c>
      <c r="D5" s="136" t="s">
        <v>516</v>
      </c>
      <c r="E5" s="137" t="s">
        <v>4954</v>
      </c>
      <c r="F5" s="137" t="s">
        <v>4955</v>
      </c>
      <c r="G5" s="137" t="s">
        <v>4956</v>
      </c>
      <c r="H5" s="137" t="s">
        <v>4957</v>
      </c>
      <c r="I5" s="137" t="s">
        <v>4958</v>
      </c>
      <c r="J5" s="137" t="s">
        <v>4959</v>
      </c>
      <c r="K5" s="137" t="s">
        <v>4960</v>
      </c>
    </row>
    <row r="6" spans="1:11" x14ac:dyDescent="0.35">
      <c r="A6" s="160">
        <v>1</v>
      </c>
      <c r="B6" s="160">
        <v>2000400017</v>
      </c>
      <c r="C6" s="169" t="s">
        <v>5509</v>
      </c>
      <c r="D6" s="160">
        <v>2000400017</v>
      </c>
      <c r="E6" s="163" t="s">
        <v>7633</v>
      </c>
      <c r="F6" s="163" t="s">
        <v>4962</v>
      </c>
      <c r="G6" s="163" t="s">
        <v>4496</v>
      </c>
      <c r="H6" s="162" t="s">
        <v>7634</v>
      </c>
      <c r="I6" s="164">
        <v>500000</v>
      </c>
      <c r="J6" s="164">
        <v>-7842.46</v>
      </c>
      <c r="K6" s="164">
        <v>492157.54</v>
      </c>
    </row>
    <row r="7" spans="1:11" x14ac:dyDescent="0.35">
      <c r="A7" s="143">
        <v>2</v>
      </c>
      <c r="B7" s="143">
        <v>2000400022</v>
      </c>
      <c r="C7" s="144" t="s">
        <v>6552</v>
      </c>
      <c r="D7" s="143">
        <v>2000400022</v>
      </c>
      <c r="E7" s="146" t="s">
        <v>7568</v>
      </c>
      <c r="F7" s="146" t="s">
        <v>4962</v>
      </c>
      <c r="G7" s="146" t="s">
        <v>6607</v>
      </c>
      <c r="H7" s="145" t="s">
        <v>7569</v>
      </c>
      <c r="I7" s="147">
        <v>79825</v>
      </c>
      <c r="J7" s="147">
        <v>-15051.94</v>
      </c>
      <c r="K7" s="147">
        <v>64773.06</v>
      </c>
    </row>
    <row r="8" spans="1:11" x14ac:dyDescent="0.35">
      <c r="A8" s="143">
        <v>3</v>
      </c>
      <c r="B8" s="143">
        <v>2000400022</v>
      </c>
      <c r="C8" s="144" t="s">
        <v>6552</v>
      </c>
      <c r="D8" s="143">
        <v>2000400022</v>
      </c>
      <c r="E8" s="146" t="s">
        <v>7570</v>
      </c>
      <c r="F8" s="146" t="s">
        <v>4962</v>
      </c>
      <c r="G8" s="146" t="s">
        <v>7571</v>
      </c>
      <c r="H8" s="145" t="s">
        <v>7572</v>
      </c>
      <c r="I8" s="147">
        <v>638600</v>
      </c>
      <c r="J8" s="147">
        <v>-119890.59</v>
      </c>
      <c r="K8" s="147">
        <v>518709.41</v>
      </c>
    </row>
    <row r="9" spans="1:11" x14ac:dyDescent="0.35">
      <c r="A9" s="143">
        <v>4</v>
      </c>
      <c r="B9" s="143">
        <v>2000400022</v>
      </c>
      <c r="C9" s="144" t="s">
        <v>6552</v>
      </c>
      <c r="D9" s="143">
        <v>2000400022</v>
      </c>
      <c r="E9" s="146" t="s">
        <v>7573</v>
      </c>
      <c r="F9" s="146" t="s">
        <v>4962</v>
      </c>
      <c r="G9" s="146" t="s">
        <v>7571</v>
      </c>
      <c r="H9" s="145" t="s">
        <v>7574</v>
      </c>
      <c r="I9" s="147">
        <v>319300</v>
      </c>
      <c r="J9" s="147">
        <v>-59945.29</v>
      </c>
      <c r="K9" s="147">
        <v>259354.71</v>
      </c>
    </row>
    <row r="10" spans="1:11" x14ac:dyDescent="0.35">
      <c r="A10" s="143">
        <v>5</v>
      </c>
      <c r="B10" s="143">
        <v>2000400022</v>
      </c>
      <c r="C10" s="144" t="s">
        <v>6552</v>
      </c>
      <c r="D10" s="143">
        <v>2000400022</v>
      </c>
      <c r="E10" s="146" t="s">
        <v>7575</v>
      </c>
      <c r="F10" s="146" t="s">
        <v>4962</v>
      </c>
      <c r="G10" s="146" t="s">
        <v>7576</v>
      </c>
      <c r="H10" s="145" t="s">
        <v>7577</v>
      </c>
      <c r="I10" s="147">
        <v>239475</v>
      </c>
      <c r="J10" s="147">
        <v>-44647.33</v>
      </c>
      <c r="K10" s="147">
        <v>194827.67</v>
      </c>
    </row>
    <row r="11" spans="1:11" x14ac:dyDescent="0.35">
      <c r="A11" s="143">
        <v>6</v>
      </c>
      <c r="B11" s="143">
        <v>2000400022</v>
      </c>
      <c r="C11" s="144" t="s">
        <v>6552</v>
      </c>
      <c r="D11" s="143">
        <v>2000400022</v>
      </c>
      <c r="E11" s="146" t="s">
        <v>7578</v>
      </c>
      <c r="F11" s="146" t="s">
        <v>4962</v>
      </c>
      <c r="G11" s="146" t="s">
        <v>6166</v>
      </c>
      <c r="H11" s="145" t="s">
        <v>7579</v>
      </c>
      <c r="I11" s="147">
        <v>319300</v>
      </c>
      <c r="J11" s="147">
        <v>-59048.63</v>
      </c>
      <c r="K11" s="147">
        <v>260251.37</v>
      </c>
    </row>
    <row r="12" spans="1:11" x14ac:dyDescent="0.35">
      <c r="A12" s="143">
        <v>7</v>
      </c>
      <c r="B12" s="143">
        <v>2000400022</v>
      </c>
      <c r="C12" s="144" t="s">
        <v>6552</v>
      </c>
      <c r="D12" s="143">
        <v>2000400022</v>
      </c>
      <c r="E12" s="146" t="s">
        <v>7580</v>
      </c>
      <c r="F12" s="146" t="s">
        <v>4962</v>
      </c>
      <c r="G12" s="146" t="s">
        <v>7581</v>
      </c>
      <c r="H12" s="145" t="s">
        <v>7582</v>
      </c>
      <c r="I12" s="147">
        <v>494667.86</v>
      </c>
      <c r="J12" s="147">
        <v>-88396.5</v>
      </c>
      <c r="K12" s="147">
        <v>406271.36</v>
      </c>
    </row>
    <row r="13" spans="1:11" x14ac:dyDescent="0.35">
      <c r="A13" s="143">
        <v>8</v>
      </c>
      <c r="B13" s="143">
        <v>2000400022</v>
      </c>
      <c r="C13" s="144" t="s">
        <v>6552</v>
      </c>
      <c r="D13" s="143">
        <v>2000400022</v>
      </c>
      <c r="E13" s="146" t="s">
        <v>7583</v>
      </c>
      <c r="F13" s="146" t="s">
        <v>4962</v>
      </c>
      <c r="G13" s="146" t="s">
        <v>7581</v>
      </c>
      <c r="H13" s="145" t="s">
        <v>7584</v>
      </c>
      <c r="I13" s="147">
        <v>399991.53</v>
      </c>
      <c r="J13" s="147">
        <v>-71477.95</v>
      </c>
      <c r="K13" s="147">
        <v>328513.58</v>
      </c>
    </row>
    <row r="14" spans="1:11" x14ac:dyDescent="0.35">
      <c r="A14" s="143">
        <v>9</v>
      </c>
      <c r="B14" s="143">
        <v>2000400036</v>
      </c>
      <c r="C14" s="144" t="s">
        <v>5480</v>
      </c>
      <c r="D14" s="143">
        <v>2000400036</v>
      </c>
      <c r="E14" s="146" t="s">
        <v>7590</v>
      </c>
      <c r="F14" s="146" t="s">
        <v>4962</v>
      </c>
      <c r="G14" s="146" t="s">
        <v>1217</v>
      </c>
      <c r="H14" s="145" t="s">
        <v>7591</v>
      </c>
      <c r="I14" s="147">
        <v>4800000</v>
      </c>
      <c r="J14" s="147">
        <v>-40438.35</v>
      </c>
      <c r="K14" s="147">
        <v>4759561.6500000004</v>
      </c>
    </row>
    <row r="15" spans="1:11" x14ac:dyDescent="0.35">
      <c r="A15" s="143">
        <v>10</v>
      </c>
      <c r="B15" s="143">
        <v>2000400038</v>
      </c>
      <c r="C15" s="144" t="s">
        <v>6370</v>
      </c>
      <c r="D15" s="143">
        <v>2000400038</v>
      </c>
      <c r="E15" s="146" t="s">
        <v>7600</v>
      </c>
      <c r="F15" s="146" t="s">
        <v>4962</v>
      </c>
      <c r="G15" s="146" t="s">
        <v>3802</v>
      </c>
      <c r="H15" s="145" t="s">
        <v>7497</v>
      </c>
      <c r="I15" s="147">
        <v>99600</v>
      </c>
      <c r="J15" s="147">
        <v>-37350</v>
      </c>
      <c r="K15" s="147">
        <v>62250</v>
      </c>
    </row>
    <row r="16" spans="1:11" x14ac:dyDescent="0.35">
      <c r="A16" s="143">
        <v>11</v>
      </c>
      <c r="B16" s="143">
        <v>2000400038</v>
      </c>
      <c r="C16" s="144" t="s">
        <v>6370</v>
      </c>
      <c r="D16" s="143">
        <v>2000400038</v>
      </c>
      <c r="E16" s="146" t="s">
        <v>7601</v>
      </c>
      <c r="F16" s="146" t="s">
        <v>4962</v>
      </c>
      <c r="G16" s="146" t="s">
        <v>7602</v>
      </c>
      <c r="H16" s="145" t="s">
        <v>6191</v>
      </c>
      <c r="I16" s="147">
        <v>520000</v>
      </c>
      <c r="J16" s="147">
        <v>-169997.26</v>
      </c>
      <c r="K16" s="147">
        <v>350002.74</v>
      </c>
    </row>
    <row r="17" spans="1:11" x14ac:dyDescent="0.35">
      <c r="A17" s="143">
        <v>12</v>
      </c>
      <c r="B17" s="143">
        <v>2000400038</v>
      </c>
      <c r="C17" s="144" t="s">
        <v>6370</v>
      </c>
      <c r="D17" s="143">
        <v>2000400038</v>
      </c>
      <c r="E17" s="146" t="s">
        <v>7603</v>
      </c>
      <c r="F17" s="146" t="s">
        <v>4962</v>
      </c>
      <c r="G17" s="146" t="s">
        <v>7604</v>
      </c>
      <c r="H17" s="145" t="s">
        <v>7605</v>
      </c>
      <c r="I17" s="147">
        <v>443416.46</v>
      </c>
      <c r="J17" s="147">
        <v>-35635.300000000003</v>
      </c>
      <c r="K17" s="147">
        <v>407781.16</v>
      </c>
    </row>
    <row r="18" spans="1:11" x14ac:dyDescent="0.35">
      <c r="A18" s="143">
        <v>13</v>
      </c>
      <c r="B18" s="143">
        <v>2000400083</v>
      </c>
      <c r="C18" s="144" t="s">
        <v>5909</v>
      </c>
      <c r="D18" s="143">
        <v>2000400083</v>
      </c>
      <c r="E18" s="146" t="s">
        <v>7476</v>
      </c>
      <c r="F18" s="146" t="s">
        <v>5306</v>
      </c>
      <c r="G18" s="146" t="s">
        <v>3678</v>
      </c>
      <c r="H18" s="145" t="s">
        <v>7477</v>
      </c>
      <c r="I18" s="147">
        <v>292500</v>
      </c>
      <c r="J18" s="147">
        <v>-292499</v>
      </c>
      <c r="K18" s="147">
        <v>1</v>
      </c>
    </row>
    <row r="19" spans="1:11" x14ac:dyDescent="0.35">
      <c r="A19" s="143">
        <v>14</v>
      </c>
      <c r="B19" s="143">
        <v>2000400083</v>
      </c>
      <c r="C19" s="144" t="s">
        <v>5909</v>
      </c>
      <c r="D19" s="143">
        <v>2000400083</v>
      </c>
      <c r="E19" s="146" t="s">
        <v>7478</v>
      </c>
      <c r="F19" s="146" t="s">
        <v>4962</v>
      </c>
      <c r="G19" s="146" t="s">
        <v>7479</v>
      </c>
      <c r="H19" s="145" t="s">
        <v>7480</v>
      </c>
      <c r="I19" s="147">
        <v>2675424.48</v>
      </c>
      <c r="J19" s="147">
        <v>-1047300.42</v>
      </c>
      <c r="K19" s="147">
        <v>1628124.06</v>
      </c>
    </row>
    <row r="20" spans="1:11" x14ac:dyDescent="0.35">
      <c r="A20" s="143">
        <v>15</v>
      </c>
      <c r="B20" s="143">
        <v>2000400083</v>
      </c>
      <c r="C20" s="144" t="s">
        <v>5909</v>
      </c>
      <c r="D20" s="143">
        <v>2000400083</v>
      </c>
      <c r="E20" s="146" t="s">
        <v>7481</v>
      </c>
      <c r="F20" s="146" t="s">
        <v>4962</v>
      </c>
      <c r="G20" s="146" t="s">
        <v>7479</v>
      </c>
      <c r="H20" s="145" t="s">
        <v>7480</v>
      </c>
      <c r="I20" s="147">
        <v>393400</v>
      </c>
      <c r="J20" s="147">
        <v>-153997.23000000001</v>
      </c>
      <c r="K20" s="147">
        <v>239402.77</v>
      </c>
    </row>
    <row r="21" spans="1:11" x14ac:dyDescent="0.35">
      <c r="A21" s="143">
        <v>16</v>
      </c>
      <c r="B21" s="143">
        <v>2000400083</v>
      </c>
      <c r="C21" s="144" t="s">
        <v>5909</v>
      </c>
      <c r="D21" s="143">
        <v>2000400083</v>
      </c>
      <c r="E21" s="146" t="s">
        <v>7482</v>
      </c>
      <c r="F21" s="146" t="s">
        <v>4962</v>
      </c>
      <c r="G21" s="146" t="s">
        <v>7483</v>
      </c>
      <c r="H21" s="145" t="s">
        <v>7484</v>
      </c>
      <c r="I21" s="147">
        <v>1963556</v>
      </c>
      <c r="J21" s="147">
        <v>-443010.51</v>
      </c>
      <c r="K21" s="147">
        <v>1520545.49</v>
      </c>
    </row>
    <row r="22" spans="1:11" x14ac:dyDescent="0.35">
      <c r="A22" s="143">
        <v>17</v>
      </c>
      <c r="B22" s="143">
        <v>2000400083</v>
      </c>
      <c r="C22" s="144" t="s">
        <v>5909</v>
      </c>
      <c r="D22" s="143">
        <v>2000400083</v>
      </c>
      <c r="E22" s="146" t="s">
        <v>7485</v>
      </c>
      <c r="F22" s="146" t="s">
        <v>4962</v>
      </c>
      <c r="G22" s="146" t="s">
        <v>7486</v>
      </c>
      <c r="H22" s="145" t="s">
        <v>7487</v>
      </c>
      <c r="I22" s="147">
        <v>467000</v>
      </c>
      <c r="J22" s="147">
        <v>-110851.03</v>
      </c>
      <c r="K22" s="147">
        <v>356148.97</v>
      </c>
    </row>
    <row r="23" spans="1:11" x14ac:dyDescent="0.35">
      <c r="A23" s="143">
        <v>18</v>
      </c>
      <c r="B23" s="143">
        <v>2000400097</v>
      </c>
      <c r="C23" s="144" t="s">
        <v>6379</v>
      </c>
      <c r="D23" s="143">
        <v>2000400097</v>
      </c>
      <c r="E23" s="146" t="s">
        <v>7606</v>
      </c>
      <c r="F23" s="146" t="s">
        <v>4962</v>
      </c>
      <c r="G23" s="146" t="s">
        <v>7607</v>
      </c>
      <c r="H23" s="145" t="s">
        <v>7608</v>
      </c>
      <c r="I23" s="147">
        <v>116300</v>
      </c>
      <c r="J23" s="147">
        <v>-45014.48</v>
      </c>
      <c r="K23" s="147">
        <v>71285.52</v>
      </c>
    </row>
    <row r="24" spans="1:11" x14ac:dyDescent="0.35">
      <c r="A24" s="143">
        <v>19</v>
      </c>
      <c r="B24" s="143">
        <v>2000400097</v>
      </c>
      <c r="C24" s="144" t="s">
        <v>6379</v>
      </c>
      <c r="D24" s="143">
        <v>2000400097</v>
      </c>
      <c r="E24" s="146" t="s">
        <v>7609</v>
      </c>
      <c r="F24" s="146" t="s">
        <v>4962</v>
      </c>
      <c r="G24" s="146" t="s">
        <v>5026</v>
      </c>
      <c r="H24" s="145" t="s">
        <v>7610</v>
      </c>
      <c r="I24" s="147">
        <v>285000</v>
      </c>
      <c r="J24" s="147">
        <v>-81966.78</v>
      </c>
      <c r="K24" s="147">
        <v>203033.22</v>
      </c>
    </row>
    <row r="25" spans="1:11" x14ac:dyDescent="0.35">
      <c r="A25" s="143">
        <v>20</v>
      </c>
      <c r="B25" s="143">
        <v>2000400097</v>
      </c>
      <c r="C25" s="144" t="s">
        <v>6379</v>
      </c>
      <c r="D25" s="143">
        <v>2000400097</v>
      </c>
      <c r="E25" s="146" t="s">
        <v>7611</v>
      </c>
      <c r="F25" s="146" t="s">
        <v>4962</v>
      </c>
      <c r="G25" s="146" t="s">
        <v>7612</v>
      </c>
      <c r="H25" s="145" t="s">
        <v>7610</v>
      </c>
      <c r="I25" s="147">
        <v>285000</v>
      </c>
      <c r="J25" s="147">
        <v>-81459.240000000005</v>
      </c>
      <c r="K25" s="147">
        <v>203540.76</v>
      </c>
    </row>
    <row r="26" spans="1:11" x14ac:dyDescent="0.35">
      <c r="A26" s="143">
        <v>21</v>
      </c>
      <c r="B26" s="143">
        <v>2000400097</v>
      </c>
      <c r="C26" s="144" t="s">
        <v>6379</v>
      </c>
      <c r="D26" s="143">
        <v>2000400097</v>
      </c>
      <c r="E26" s="146" t="s">
        <v>7613</v>
      </c>
      <c r="F26" s="146" t="s">
        <v>4962</v>
      </c>
      <c r="G26" s="146" t="s">
        <v>7614</v>
      </c>
      <c r="H26" s="145" t="s">
        <v>7615</v>
      </c>
      <c r="I26" s="147">
        <v>944811</v>
      </c>
      <c r="J26" s="147">
        <v>-708737.68</v>
      </c>
      <c r="K26" s="147">
        <v>236073.32</v>
      </c>
    </row>
    <row r="27" spans="1:11" x14ac:dyDescent="0.35">
      <c r="A27" s="143">
        <v>22</v>
      </c>
      <c r="B27" s="143">
        <v>2000400097</v>
      </c>
      <c r="C27" s="144" t="s">
        <v>6379</v>
      </c>
      <c r="D27" s="143">
        <v>2000400097</v>
      </c>
      <c r="E27" s="146" t="s">
        <v>7616</v>
      </c>
      <c r="F27" s="146" t="s">
        <v>4962</v>
      </c>
      <c r="G27" s="146" t="s">
        <v>3691</v>
      </c>
      <c r="H27" s="145" t="s">
        <v>7617</v>
      </c>
      <c r="I27" s="147">
        <v>248400</v>
      </c>
      <c r="J27" s="147">
        <v>-52793.51</v>
      </c>
      <c r="K27" s="147">
        <v>195606.49</v>
      </c>
    </row>
    <row r="28" spans="1:11" x14ac:dyDescent="0.35">
      <c r="A28" s="143">
        <v>23</v>
      </c>
      <c r="B28" s="143">
        <v>2000400097</v>
      </c>
      <c r="C28" s="144" t="s">
        <v>6379</v>
      </c>
      <c r="D28" s="143">
        <v>2000400097</v>
      </c>
      <c r="E28" s="146" t="s">
        <v>7618</v>
      </c>
      <c r="F28" s="146" t="s">
        <v>4962</v>
      </c>
      <c r="G28" s="146" t="s">
        <v>3691</v>
      </c>
      <c r="H28" s="145" t="s">
        <v>7619</v>
      </c>
      <c r="I28" s="147">
        <v>248400</v>
      </c>
      <c r="J28" s="147">
        <v>-52793.51</v>
      </c>
      <c r="K28" s="147">
        <v>195606.49</v>
      </c>
    </row>
    <row r="29" spans="1:11" x14ac:dyDescent="0.35">
      <c r="A29" s="143">
        <v>24</v>
      </c>
      <c r="B29" s="143">
        <v>2000400097</v>
      </c>
      <c r="C29" s="144" t="s">
        <v>6379</v>
      </c>
      <c r="D29" s="143">
        <v>2000400097</v>
      </c>
      <c r="E29" s="146" t="s">
        <v>7620</v>
      </c>
      <c r="F29" s="146" t="s">
        <v>4962</v>
      </c>
      <c r="G29" s="146" t="s">
        <v>3691</v>
      </c>
      <c r="H29" s="145" t="s">
        <v>7621</v>
      </c>
      <c r="I29" s="147">
        <v>331200</v>
      </c>
      <c r="J29" s="147">
        <v>-70391.34</v>
      </c>
      <c r="K29" s="147">
        <v>260808.66</v>
      </c>
    </row>
    <row r="30" spans="1:11" x14ac:dyDescent="0.35">
      <c r="A30" s="143">
        <v>25</v>
      </c>
      <c r="B30" s="143">
        <v>2000400097</v>
      </c>
      <c r="C30" s="144" t="s">
        <v>6379</v>
      </c>
      <c r="D30" s="143">
        <v>2000400097</v>
      </c>
      <c r="E30" s="146" t="s">
        <v>7622</v>
      </c>
      <c r="F30" s="146" t="s">
        <v>4962</v>
      </c>
      <c r="G30" s="146" t="s">
        <v>7623</v>
      </c>
      <c r="H30" s="145" t="s">
        <v>7624</v>
      </c>
      <c r="I30" s="147">
        <v>374250</v>
      </c>
      <c r="J30" s="147">
        <v>-76234.210000000006</v>
      </c>
      <c r="K30" s="147">
        <v>298015.78999999998</v>
      </c>
    </row>
    <row r="31" spans="1:11" x14ac:dyDescent="0.35">
      <c r="A31" s="143">
        <v>26</v>
      </c>
      <c r="B31" s="143">
        <v>2000400097</v>
      </c>
      <c r="C31" s="144" t="s">
        <v>6379</v>
      </c>
      <c r="D31" s="143">
        <v>2000400097</v>
      </c>
      <c r="E31" s="146" t="s">
        <v>7625</v>
      </c>
      <c r="F31" s="146" t="s">
        <v>4962</v>
      </c>
      <c r="G31" s="146" t="s">
        <v>7623</v>
      </c>
      <c r="H31" s="145" t="s">
        <v>7626</v>
      </c>
      <c r="I31" s="147">
        <v>449100</v>
      </c>
      <c r="J31" s="147">
        <v>-91481.05</v>
      </c>
      <c r="K31" s="147">
        <v>357618.95</v>
      </c>
    </row>
    <row r="32" spans="1:11" x14ac:dyDescent="0.35">
      <c r="A32" s="143">
        <v>27</v>
      </c>
      <c r="B32" s="143">
        <v>2000400097</v>
      </c>
      <c r="C32" s="144" t="s">
        <v>6379</v>
      </c>
      <c r="D32" s="143">
        <v>2000400097</v>
      </c>
      <c r="E32" s="146" t="s">
        <v>7627</v>
      </c>
      <c r="F32" s="146" t="s">
        <v>4962</v>
      </c>
      <c r="G32" s="146" t="s">
        <v>7623</v>
      </c>
      <c r="H32" s="145" t="s">
        <v>7624</v>
      </c>
      <c r="I32" s="147">
        <v>673650</v>
      </c>
      <c r="J32" s="147">
        <v>-137221.57999999999</v>
      </c>
      <c r="K32" s="147">
        <v>536428.42000000004</v>
      </c>
    </row>
    <row r="33" spans="1:11" x14ac:dyDescent="0.35">
      <c r="A33" s="143">
        <v>28</v>
      </c>
      <c r="B33" s="143">
        <v>2000400097</v>
      </c>
      <c r="C33" s="144" t="s">
        <v>6379</v>
      </c>
      <c r="D33" s="143">
        <v>2000400097</v>
      </c>
      <c r="E33" s="146" t="s">
        <v>7628</v>
      </c>
      <c r="F33" s="146" t="s">
        <v>4962</v>
      </c>
      <c r="G33" s="146" t="s">
        <v>7629</v>
      </c>
      <c r="H33" s="145" t="s">
        <v>7630</v>
      </c>
      <c r="I33" s="147">
        <v>764400</v>
      </c>
      <c r="J33" s="147">
        <v>-76544.72</v>
      </c>
      <c r="K33" s="147">
        <v>687855.28</v>
      </c>
    </row>
    <row r="34" spans="1:11" x14ac:dyDescent="0.35">
      <c r="A34" s="143">
        <v>29</v>
      </c>
      <c r="B34" s="143">
        <v>2000400097</v>
      </c>
      <c r="C34" s="144" t="s">
        <v>6379</v>
      </c>
      <c r="D34" s="143">
        <v>2000400097</v>
      </c>
      <c r="E34" s="146" t="s">
        <v>7631</v>
      </c>
      <c r="F34" s="146" t="s">
        <v>4962</v>
      </c>
      <c r="G34" s="146" t="s">
        <v>7629</v>
      </c>
      <c r="H34" s="145" t="s">
        <v>7630</v>
      </c>
      <c r="I34" s="147">
        <v>764400</v>
      </c>
      <c r="J34" s="147">
        <v>-76544.72</v>
      </c>
      <c r="K34" s="147">
        <v>687855.28</v>
      </c>
    </row>
    <row r="35" spans="1:11" x14ac:dyDescent="0.35">
      <c r="A35" s="143">
        <v>30</v>
      </c>
      <c r="B35" s="143">
        <v>2000400097</v>
      </c>
      <c r="C35" s="144" t="s">
        <v>6379</v>
      </c>
      <c r="D35" s="143">
        <v>2000400097</v>
      </c>
      <c r="E35" s="146" t="s">
        <v>7632</v>
      </c>
      <c r="F35" s="146" t="s">
        <v>4962</v>
      </c>
      <c r="G35" s="146" t="s">
        <v>7629</v>
      </c>
      <c r="H35" s="145" t="s">
        <v>7630</v>
      </c>
      <c r="I35" s="147">
        <v>655200</v>
      </c>
      <c r="J35" s="147">
        <v>-65609.75</v>
      </c>
      <c r="K35" s="147">
        <v>589590.25</v>
      </c>
    </row>
    <row r="36" spans="1:11" x14ac:dyDescent="0.35">
      <c r="A36" s="143">
        <v>31</v>
      </c>
      <c r="B36" s="143">
        <v>2000400114</v>
      </c>
      <c r="C36" s="144" t="s">
        <v>5919</v>
      </c>
      <c r="D36" s="143">
        <v>2000400114</v>
      </c>
      <c r="E36" s="146" t="s">
        <v>7488</v>
      </c>
      <c r="F36" s="146" t="s">
        <v>4962</v>
      </c>
      <c r="G36" s="146" t="s">
        <v>3631</v>
      </c>
      <c r="H36" s="145" t="s">
        <v>7489</v>
      </c>
      <c r="I36" s="147">
        <v>618000</v>
      </c>
      <c r="J36" s="147">
        <v>-324576.99</v>
      </c>
      <c r="K36" s="147">
        <v>293423.01</v>
      </c>
    </row>
    <row r="37" spans="1:11" x14ac:dyDescent="0.35">
      <c r="A37" s="143">
        <v>32</v>
      </c>
      <c r="B37" s="143">
        <v>2000400114</v>
      </c>
      <c r="C37" s="144" t="s">
        <v>5919</v>
      </c>
      <c r="D37" s="143">
        <v>2000400114</v>
      </c>
      <c r="E37" s="146" t="s">
        <v>7490</v>
      </c>
      <c r="F37" s="146" t="s">
        <v>4962</v>
      </c>
      <c r="G37" s="146" t="s">
        <v>7491</v>
      </c>
      <c r="H37" s="145" t="s">
        <v>7492</v>
      </c>
      <c r="I37" s="147">
        <v>618000</v>
      </c>
      <c r="J37" s="147">
        <v>-322375.89</v>
      </c>
      <c r="K37" s="147">
        <v>295624.11</v>
      </c>
    </row>
    <row r="38" spans="1:11" x14ac:dyDescent="0.35">
      <c r="A38" s="143">
        <v>33</v>
      </c>
      <c r="B38" s="143">
        <v>2000400114</v>
      </c>
      <c r="C38" s="144" t="s">
        <v>5919</v>
      </c>
      <c r="D38" s="143">
        <v>2000400114</v>
      </c>
      <c r="E38" s="146" t="s">
        <v>7493</v>
      </c>
      <c r="F38" s="146" t="s">
        <v>4962</v>
      </c>
      <c r="G38" s="146" t="s">
        <v>5928</v>
      </c>
      <c r="H38" s="145" t="s">
        <v>7494</v>
      </c>
      <c r="I38" s="147">
        <v>618000</v>
      </c>
      <c r="J38" s="147">
        <v>-76361.100000000006</v>
      </c>
      <c r="K38" s="147">
        <v>541638.9</v>
      </c>
    </row>
    <row r="39" spans="1:11" x14ac:dyDescent="0.35">
      <c r="A39" s="143">
        <v>34</v>
      </c>
      <c r="B39" s="143">
        <v>2000400114</v>
      </c>
      <c r="C39" s="144" t="s">
        <v>5919</v>
      </c>
      <c r="D39" s="143">
        <v>2000400114</v>
      </c>
      <c r="E39" s="146" t="s">
        <v>7495</v>
      </c>
      <c r="F39" s="146" t="s">
        <v>4962</v>
      </c>
      <c r="G39" s="146" t="s">
        <v>5799</v>
      </c>
      <c r="H39" s="145" t="s">
        <v>6122</v>
      </c>
      <c r="I39" s="147">
        <v>425800</v>
      </c>
      <c r="J39" s="147">
        <v>-41734.230000000003</v>
      </c>
      <c r="K39" s="147">
        <v>384065.77</v>
      </c>
    </row>
    <row r="40" spans="1:11" x14ac:dyDescent="0.35">
      <c r="A40" s="143">
        <v>35</v>
      </c>
      <c r="B40" s="143">
        <v>2000400114</v>
      </c>
      <c r="C40" s="144" t="s">
        <v>5919</v>
      </c>
      <c r="D40" s="143">
        <v>2000400114</v>
      </c>
      <c r="E40" s="146" t="s">
        <v>7496</v>
      </c>
      <c r="F40" s="146" t="s">
        <v>4962</v>
      </c>
      <c r="G40" s="146" t="s">
        <v>5799</v>
      </c>
      <c r="H40" s="145" t="s">
        <v>7497</v>
      </c>
      <c r="I40" s="147">
        <v>532250</v>
      </c>
      <c r="J40" s="147">
        <v>-52167.8</v>
      </c>
      <c r="K40" s="147">
        <v>480082.2</v>
      </c>
    </row>
    <row r="41" spans="1:11" x14ac:dyDescent="0.35">
      <c r="A41" s="143">
        <v>36</v>
      </c>
      <c r="B41" s="143">
        <v>2000400114</v>
      </c>
      <c r="C41" s="144" t="s">
        <v>5919</v>
      </c>
      <c r="D41" s="143">
        <v>2000400114</v>
      </c>
      <c r="E41" s="146" t="s">
        <v>7498</v>
      </c>
      <c r="F41" s="146" t="s">
        <v>4962</v>
      </c>
      <c r="G41" s="146" t="s">
        <v>5799</v>
      </c>
      <c r="H41" s="145" t="s">
        <v>7497</v>
      </c>
      <c r="I41" s="147">
        <v>532250</v>
      </c>
      <c r="J41" s="147">
        <v>-52167.8</v>
      </c>
      <c r="K41" s="147">
        <v>480082.2</v>
      </c>
    </row>
    <row r="42" spans="1:11" x14ac:dyDescent="0.35">
      <c r="A42" s="143">
        <v>37</v>
      </c>
      <c r="B42" s="143">
        <v>2000400114</v>
      </c>
      <c r="C42" s="144" t="s">
        <v>5919</v>
      </c>
      <c r="D42" s="143">
        <v>2000400114</v>
      </c>
      <c r="E42" s="146" t="s">
        <v>7499</v>
      </c>
      <c r="F42" s="146" t="s">
        <v>4962</v>
      </c>
      <c r="G42" s="146" t="s">
        <v>5799</v>
      </c>
      <c r="H42" s="145" t="s">
        <v>7497</v>
      </c>
      <c r="I42" s="147">
        <v>638700</v>
      </c>
      <c r="J42" s="147">
        <v>-62601.35</v>
      </c>
      <c r="K42" s="147">
        <v>576098.65</v>
      </c>
    </row>
    <row r="43" spans="1:11" x14ac:dyDescent="0.35">
      <c r="A43" s="143">
        <v>38</v>
      </c>
      <c r="B43" s="143">
        <v>2000400114</v>
      </c>
      <c r="C43" s="144" t="s">
        <v>5919</v>
      </c>
      <c r="D43" s="143">
        <v>2000400114</v>
      </c>
      <c r="E43" s="146" t="s">
        <v>7500</v>
      </c>
      <c r="F43" s="146" t="s">
        <v>4962</v>
      </c>
      <c r="G43" s="146" t="s">
        <v>7501</v>
      </c>
      <c r="H43" s="145" t="s">
        <v>7502</v>
      </c>
      <c r="I43" s="147">
        <v>1195000</v>
      </c>
      <c r="J43" s="147">
        <v>-97973.63</v>
      </c>
      <c r="K43" s="147">
        <v>1097026.3700000001</v>
      </c>
    </row>
    <row r="44" spans="1:11" x14ac:dyDescent="0.35">
      <c r="A44" s="143">
        <v>39</v>
      </c>
      <c r="B44" s="143">
        <v>2000400114</v>
      </c>
      <c r="C44" s="144" t="s">
        <v>5919</v>
      </c>
      <c r="D44" s="143">
        <v>2000400114</v>
      </c>
      <c r="E44" s="146" t="s">
        <v>7503</v>
      </c>
      <c r="F44" s="146" t="s">
        <v>4962</v>
      </c>
      <c r="G44" s="146" t="s">
        <v>7504</v>
      </c>
      <c r="H44" s="145" t="s">
        <v>7505</v>
      </c>
      <c r="I44" s="147">
        <v>1195000</v>
      </c>
      <c r="J44" s="147">
        <v>-95354.45</v>
      </c>
      <c r="K44" s="147">
        <v>1099645.55</v>
      </c>
    </row>
    <row r="45" spans="1:11" x14ac:dyDescent="0.35">
      <c r="A45" s="143">
        <v>40</v>
      </c>
      <c r="B45" s="143">
        <v>2000400114</v>
      </c>
      <c r="C45" s="144" t="s">
        <v>5919</v>
      </c>
      <c r="D45" s="143">
        <v>2000400114</v>
      </c>
      <c r="E45" s="146" t="s">
        <v>7506</v>
      </c>
      <c r="F45" s="146" t="s">
        <v>4962</v>
      </c>
      <c r="G45" s="146" t="s">
        <v>7504</v>
      </c>
      <c r="H45" s="145" t="s">
        <v>7507</v>
      </c>
      <c r="I45" s="147">
        <v>717000</v>
      </c>
      <c r="J45" s="147">
        <v>-57212.67</v>
      </c>
      <c r="K45" s="147">
        <v>659787.32999999996</v>
      </c>
    </row>
    <row r="46" spans="1:11" x14ac:dyDescent="0.35">
      <c r="A46" s="143">
        <v>41</v>
      </c>
      <c r="B46" s="143">
        <v>2000400114</v>
      </c>
      <c r="C46" s="144" t="s">
        <v>5919</v>
      </c>
      <c r="D46" s="143">
        <v>2000400114</v>
      </c>
      <c r="E46" s="146" t="s">
        <v>7508</v>
      </c>
      <c r="F46" s="146" t="s">
        <v>4962</v>
      </c>
      <c r="G46" s="146" t="s">
        <v>7509</v>
      </c>
      <c r="H46" s="145" t="s">
        <v>7510</v>
      </c>
      <c r="I46" s="147">
        <v>1195000</v>
      </c>
      <c r="J46" s="147">
        <v>-87415.07</v>
      </c>
      <c r="K46" s="147">
        <v>1107584.93</v>
      </c>
    </row>
    <row r="47" spans="1:11" x14ac:dyDescent="0.35">
      <c r="A47" s="143">
        <v>42</v>
      </c>
      <c r="B47" s="143">
        <v>2000400114</v>
      </c>
      <c r="C47" s="144" t="s">
        <v>5919</v>
      </c>
      <c r="D47" s="143">
        <v>2000400114</v>
      </c>
      <c r="E47" s="146" t="s">
        <v>7511</v>
      </c>
      <c r="F47" s="146" t="s">
        <v>4962</v>
      </c>
      <c r="G47" s="146" t="s">
        <v>7509</v>
      </c>
      <c r="H47" s="145" t="s">
        <v>7512</v>
      </c>
      <c r="I47" s="147">
        <v>478000</v>
      </c>
      <c r="J47" s="147">
        <v>-34966.03</v>
      </c>
      <c r="K47" s="147">
        <v>443033.97</v>
      </c>
    </row>
    <row r="48" spans="1:11" x14ac:dyDescent="0.35">
      <c r="A48" s="143">
        <v>43</v>
      </c>
      <c r="B48" s="143">
        <v>2000400117</v>
      </c>
      <c r="C48" s="144" t="s">
        <v>7442</v>
      </c>
      <c r="D48" s="143">
        <v>2000400117</v>
      </c>
      <c r="E48" s="146" t="s">
        <v>7443</v>
      </c>
      <c r="F48" s="146" t="s">
        <v>4962</v>
      </c>
      <c r="G48" s="146" t="s">
        <v>7444</v>
      </c>
      <c r="H48" s="145" t="s">
        <v>7445</v>
      </c>
      <c r="I48" s="147">
        <v>127000</v>
      </c>
      <c r="J48" s="147">
        <v>-41966.62</v>
      </c>
      <c r="K48" s="147">
        <v>85033.38</v>
      </c>
    </row>
    <row r="49" spans="1:11" x14ac:dyDescent="0.35">
      <c r="A49" s="143">
        <v>44</v>
      </c>
      <c r="B49" s="143">
        <v>2000400117</v>
      </c>
      <c r="C49" s="144" t="s">
        <v>7442</v>
      </c>
      <c r="D49" s="143">
        <v>2000400117</v>
      </c>
      <c r="E49" s="146" t="s">
        <v>7446</v>
      </c>
      <c r="F49" s="146" t="s">
        <v>4962</v>
      </c>
      <c r="G49" s="146" t="s">
        <v>7447</v>
      </c>
      <c r="H49" s="145" t="s">
        <v>7448</v>
      </c>
      <c r="I49" s="147">
        <v>129500</v>
      </c>
      <c r="J49" s="147">
        <v>-42968.31</v>
      </c>
      <c r="K49" s="147">
        <v>86531.69</v>
      </c>
    </row>
    <row r="50" spans="1:11" x14ac:dyDescent="0.35">
      <c r="A50" s="143">
        <v>45</v>
      </c>
      <c r="B50" s="143">
        <v>2000400117</v>
      </c>
      <c r="C50" s="144" t="s">
        <v>7442</v>
      </c>
      <c r="D50" s="143">
        <v>2000400117</v>
      </c>
      <c r="E50" s="146" t="s">
        <v>7449</v>
      </c>
      <c r="F50" s="146" t="s">
        <v>4962</v>
      </c>
      <c r="G50" s="146" t="s">
        <v>7450</v>
      </c>
      <c r="H50" s="145" t="s">
        <v>7451</v>
      </c>
      <c r="I50" s="147">
        <v>104200</v>
      </c>
      <c r="J50" s="147">
        <v>-32800.6</v>
      </c>
      <c r="K50" s="147">
        <v>71399.399999999994</v>
      </c>
    </row>
    <row r="51" spans="1:11" x14ac:dyDescent="0.35">
      <c r="A51" s="143">
        <v>46</v>
      </c>
      <c r="B51" s="143">
        <v>2000400118</v>
      </c>
      <c r="C51" s="144" t="s">
        <v>5090</v>
      </c>
      <c r="D51" s="143">
        <v>2000400118</v>
      </c>
      <c r="E51" s="146" t="s">
        <v>7588</v>
      </c>
      <c r="F51" s="146" t="s">
        <v>4962</v>
      </c>
      <c r="G51" s="146" t="s">
        <v>2809</v>
      </c>
      <c r="H51" s="145" t="s">
        <v>7589</v>
      </c>
      <c r="I51" s="147">
        <v>650000</v>
      </c>
      <c r="J51" s="147">
        <v>-649999</v>
      </c>
      <c r="K51" s="147">
        <v>1</v>
      </c>
    </row>
    <row r="52" spans="1:11" x14ac:dyDescent="0.35">
      <c r="A52" s="143">
        <v>47</v>
      </c>
      <c r="B52" s="143">
        <v>2000400520</v>
      </c>
      <c r="C52" s="144" t="s">
        <v>5840</v>
      </c>
      <c r="D52" s="143">
        <v>2000400520</v>
      </c>
      <c r="E52" s="146" t="s">
        <v>7452</v>
      </c>
      <c r="F52" s="146" t="s">
        <v>4962</v>
      </c>
      <c r="G52" s="146" t="s">
        <v>7453</v>
      </c>
      <c r="H52" s="145" t="s">
        <v>7454</v>
      </c>
      <c r="I52" s="147">
        <v>1800000</v>
      </c>
      <c r="J52" s="147">
        <v>-1799999</v>
      </c>
      <c r="K52" s="147">
        <v>1</v>
      </c>
    </row>
    <row r="53" spans="1:11" x14ac:dyDescent="0.35">
      <c r="A53" s="143">
        <v>48</v>
      </c>
      <c r="B53" s="143">
        <v>2000400520</v>
      </c>
      <c r="C53" s="144" t="s">
        <v>5840</v>
      </c>
      <c r="D53" s="143">
        <v>2000400520</v>
      </c>
      <c r="E53" s="146" t="s">
        <v>7455</v>
      </c>
      <c r="F53" s="146" t="s">
        <v>4962</v>
      </c>
      <c r="G53" s="146" t="s">
        <v>3888</v>
      </c>
      <c r="H53" s="145" t="s">
        <v>7456</v>
      </c>
      <c r="I53" s="147">
        <v>500000</v>
      </c>
      <c r="J53" s="147">
        <v>-499999</v>
      </c>
      <c r="K53" s="147">
        <v>1</v>
      </c>
    </row>
    <row r="54" spans="1:11" x14ac:dyDescent="0.35">
      <c r="A54" s="143">
        <v>49</v>
      </c>
      <c r="B54" s="143">
        <v>2000400520</v>
      </c>
      <c r="C54" s="144" t="s">
        <v>5840</v>
      </c>
      <c r="D54" s="143">
        <v>2000400520</v>
      </c>
      <c r="E54" s="146" t="s">
        <v>7457</v>
      </c>
      <c r="F54" s="146" t="s">
        <v>4962</v>
      </c>
      <c r="G54" s="146" t="s">
        <v>7453</v>
      </c>
      <c r="H54" s="145" t="s">
        <v>7458</v>
      </c>
      <c r="I54" s="147">
        <v>607332</v>
      </c>
      <c r="J54" s="147">
        <v>-239402.18</v>
      </c>
      <c r="K54" s="147">
        <v>367929.82</v>
      </c>
    </row>
    <row r="55" spans="1:11" x14ac:dyDescent="0.35">
      <c r="A55" s="143">
        <v>50</v>
      </c>
      <c r="B55" s="143">
        <v>2000400520</v>
      </c>
      <c r="C55" s="144" t="s">
        <v>5840</v>
      </c>
      <c r="D55" s="143">
        <v>2000400520</v>
      </c>
      <c r="E55" s="146" t="s">
        <v>7459</v>
      </c>
      <c r="F55" s="146" t="s">
        <v>4962</v>
      </c>
      <c r="G55" s="146" t="s">
        <v>7453</v>
      </c>
      <c r="H55" s="145" t="s">
        <v>7460</v>
      </c>
      <c r="I55" s="147">
        <v>910998</v>
      </c>
      <c r="J55" s="147">
        <v>-225939.84</v>
      </c>
      <c r="K55" s="147">
        <v>685058.16</v>
      </c>
    </row>
    <row r="56" spans="1:11" x14ac:dyDescent="0.35">
      <c r="A56" s="143">
        <v>51</v>
      </c>
      <c r="B56" s="143">
        <v>2000400520</v>
      </c>
      <c r="C56" s="144" t="s">
        <v>5840</v>
      </c>
      <c r="D56" s="143">
        <v>2000400520</v>
      </c>
      <c r="E56" s="146" t="s">
        <v>7461</v>
      </c>
      <c r="F56" s="146" t="s">
        <v>4962</v>
      </c>
      <c r="G56" s="146" t="s">
        <v>7462</v>
      </c>
      <c r="H56" s="145" t="s">
        <v>7463</v>
      </c>
      <c r="I56" s="147">
        <v>1560000</v>
      </c>
      <c r="J56" s="147">
        <v>-785115.68</v>
      </c>
      <c r="K56" s="147">
        <v>774884.32</v>
      </c>
    </row>
    <row r="57" spans="1:11" x14ac:dyDescent="0.35">
      <c r="A57" s="143">
        <v>52</v>
      </c>
      <c r="B57" s="143">
        <v>2000400520</v>
      </c>
      <c r="C57" s="144" t="s">
        <v>5840</v>
      </c>
      <c r="D57" s="143">
        <v>2000400520</v>
      </c>
      <c r="E57" s="146" t="s">
        <v>7464</v>
      </c>
      <c r="F57" s="146" t="s">
        <v>4962</v>
      </c>
      <c r="G57" s="146" t="s">
        <v>7465</v>
      </c>
      <c r="H57" s="145" t="s">
        <v>7466</v>
      </c>
      <c r="I57" s="147">
        <v>1480000</v>
      </c>
      <c r="J57" s="147">
        <v>-1479999</v>
      </c>
      <c r="K57" s="147">
        <v>1</v>
      </c>
    </row>
    <row r="58" spans="1:11" x14ac:dyDescent="0.35">
      <c r="A58" s="143">
        <v>53</v>
      </c>
      <c r="B58" s="143">
        <v>2000400541</v>
      </c>
      <c r="C58" s="144" t="s">
        <v>4961</v>
      </c>
      <c r="D58" s="143">
        <v>2000400541</v>
      </c>
      <c r="E58" s="146" t="s">
        <v>7519</v>
      </c>
      <c r="F58" s="146" t="s">
        <v>4962</v>
      </c>
      <c r="G58" s="146" t="s">
        <v>7520</v>
      </c>
      <c r="H58" s="145" t="s">
        <v>7521</v>
      </c>
      <c r="I58" s="147">
        <v>378000</v>
      </c>
      <c r="J58" s="147">
        <v>-377999</v>
      </c>
      <c r="K58" s="147">
        <v>1</v>
      </c>
    </row>
    <row r="59" spans="1:11" x14ac:dyDescent="0.35">
      <c r="A59" s="143">
        <v>54</v>
      </c>
      <c r="B59" s="143">
        <v>2000400541</v>
      </c>
      <c r="C59" s="144" t="s">
        <v>4961</v>
      </c>
      <c r="D59" s="143">
        <v>2000400541</v>
      </c>
      <c r="E59" s="146" t="s">
        <v>7522</v>
      </c>
      <c r="F59" s="146" t="s">
        <v>4962</v>
      </c>
      <c r="G59" s="146" t="s">
        <v>7520</v>
      </c>
      <c r="H59" s="145" t="s">
        <v>7523</v>
      </c>
      <c r="I59" s="147">
        <v>96125</v>
      </c>
      <c r="J59" s="147">
        <v>-34596.370000000003</v>
      </c>
      <c r="K59" s="147">
        <v>61528.63</v>
      </c>
    </row>
    <row r="60" spans="1:11" x14ac:dyDescent="0.35">
      <c r="A60" s="143">
        <v>55</v>
      </c>
      <c r="B60" s="143">
        <v>2000400541</v>
      </c>
      <c r="C60" s="144" t="s">
        <v>4961</v>
      </c>
      <c r="D60" s="143">
        <v>2000400541</v>
      </c>
      <c r="E60" s="146" t="s">
        <v>7524</v>
      </c>
      <c r="F60" s="146" t="s">
        <v>4962</v>
      </c>
      <c r="G60" s="146" t="s">
        <v>7520</v>
      </c>
      <c r="H60" s="145" t="s">
        <v>7525</v>
      </c>
      <c r="I60" s="147">
        <v>23000</v>
      </c>
      <c r="J60" s="147">
        <v>-8277.9500000000007</v>
      </c>
      <c r="K60" s="147">
        <v>14722.05</v>
      </c>
    </row>
    <row r="61" spans="1:11" x14ac:dyDescent="0.35">
      <c r="A61" s="143">
        <v>56</v>
      </c>
      <c r="B61" s="143">
        <v>2000400541</v>
      </c>
      <c r="C61" s="144" t="s">
        <v>4961</v>
      </c>
      <c r="D61" s="143">
        <v>2000400541</v>
      </c>
      <c r="E61" s="146" t="s">
        <v>7526</v>
      </c>
      <c r="F61" s="146" t="s">
        <v>4962</v>
      </c>
      <c r="G61" s="146" t="s">
        <v>7520</v>
      </c>
      <c r="H61" s="145" t="s">
        <v>7527</v>
      </c>
      <c r="I61" s="147">
        <v>7000</v>
      </c>
      <c r="J61" s="147">
        <v>-2519.4</v>
      </c>
      <c r="K61" s="147">
        <v>4480.6000000000004</v>
      </c>
    </row>
    <row r="62" spans="1:11" x14ac:dyDescent="0.35">
      <c r="A62" s="143">
        <v>57</v>
      </c>
      <c r="B62" s="143">
        <v>2000400541</v>
      </c>
      <c r="C62" s="144" t="s">
        <v>4961</v>
      </c>
      <c r="D62" s="143">
        <v>2000400541</v>
      </c>
      <c r="E62" s="146" t="s">
        <v>7528</v>
      </c>
      <c r="F62" s="146" t="s">
        <v>4962</v>
      </c>
      <c r="G62" s="146" t="s">
        <v>7529</v>
      </c>
      <c r="H62" s="145" t="s">
        <v>7530</v>
      </c>
      <c r="I62" s="147">
        <v>112500</v>
      </c>
      <c r="J62" s="147">
        <v>-40482.18</v>
      </c>
      <c r="K62" s="147">
        <v>72017.820000000007</v>
      </c>
    </row>
    <row r="63" spans="1:11" x14ac:dyDescent="0.35">
      <c r="A63" s="143">
        <v>58</v>
      </c>
      <c r="B63" s="143">
        <v>2000400541</v>
      </c>
      <c r="C63" s="144" t="s">
        <v>4961</v>
      </c>
      <c r="D63" s="143">
        <v>2000400541</v>
      </c>
      <c r="E63" s="146" t="s">
        <v>7531</v>
      </c>
      <c r="F63" s="146" t="s">
        <v>4962</v>
      </c>
      <c r="G63" s="146" t="s">
        <v>7532</v>
      </c>
      <c r="H63" s="145" t="s">
        <v>7533</v>
      </c>
      <c r="I63" s="147">
        <v>558500</v>
      </c>
      <c r="J63" s="147">
        <v>-166746.68</v>
      </c>
      <c r="K63" s="147">
        <v>391753.32</v>
      </c>
    </row>
    <row r="64" spans="1:11" x14ac:dyDescent="0.35">
      <c r="A64" s="143">
        <v>59</v>
      </c>
      <c r="B64" s="143">
        <v>2000400541</v>
      </c>
      <c r="C64" s="144" t="s">
        <v>4961</v>
      </c>
      <c r="D64" s="143">
        <v>2000400541</v>
      </c>
      <c r="E64" s="146" t="s">
        <v>7534</v>
      </c>
      <c r="F64" s="146" t="s">
        <v>4962</v>
      </c>
      <c r="G64" s="146" t="s">
        <v>7535</v>
      </c>
      <c r="H64" s="145" t="s">
        <v>7536</v>
      </c>
      <c r="I64" s="147">
        <v>269100</v>
      </c>
      <c r="J64" s="147">
        <v>-75606.039999999994</v>
      </c>
      <c r="K64" s="147">
        <v>193493.96</v>
      </c>
    </row>
    <row r="65" spans="1:11" x14ac:dyDescent="0.35">
      <c r="A65" s="143">
        <v>60</v>
      </c>
      <c r="B65" s="143">
        <v>2000400541</v>
      </c>
      <c r="C65" s="144" t="s">
        <v>4961</v>
      </c>
      <c r="D65" s="143">
        <v>2000400541</v>
      </c>
      <c r="E65" s="146" t="s">
        <v>7537</v>
      </c>
      <c r="F65" s="146" t="s">
        <v>4962</v>
      </c>
      <c r="G65" s="146" t="s">
        <v>7538</v>
      </c>
      <c r="H65" s="145" t="s">
        <v>7536</v>
      </c>
      <c r="I65" s="147">
        <v>179400</v>
      </c>
      <c r="J65" s="147">
        <v>-51030.7</v>
      </c>
      <c r="K65" s="147">
        <v>128369.3</v>
      </c>
    </row>
    <row r="66" spans="1:11" x14ac:dyDescent="0.35">
      <c r="A66" s="143">
        <v>61</v>
      </c>
      <c r="B66" s="143">
        <v>2000400541</v>
      </c>
      <c r="C66" s="144" t="s">
        <v>4961</v>
      </c>
      <c r="D66" s="143">
        <v>2000400541</v>
      </c>
      <c r="E66" s="146" t="s">
        <v>7539</v>
      </c>
      <c r="F66" s="146" t="s">
        <v>4962</v>
      </c>
      <c r="G66" s="146" t="s">
        <v>7540</v>
      </c>
      <c r="H66" s="145" t="s">
        <v>7541</v>
      </c>
      <c r="I66" s="147">
        <v>563000</v>
      </c>
      <c r="J66" s="147">
        <v>-162074.59</v>
      </c>
      <c r="K66" s="147">
        <v>400925.41</v>
      </c>
    </row>
    <row r="67" spans="1:11" x14ac:dyDescent="0.35">
      <c r="A67" s="143">
        <v>62</v>
      </c>
      <c r="B67" s="143">
        <v>2000400541</v>
      </c>
      <c r="C67" s="144" t="s">
        <v>4961</v>
      </c>
      <c r="D67" s="143">
        <v>2000400541</v>
      </c>
      <c r="E67" s="146" t="s">
        <v>7542</v>
      </c>
      <c r="F67" s="146" t="s">
        <v>4962</v>
      </c>
      <c r="G67" s="146" t="s">
        <v>7535</v>
      </c>
      <c r="H67" s="145" t="s">
        <v>7536</v>
      </c>
      <c r="I67" s="147">
        <v>1116050</v>
      </c>
      <c r="J67" s="147">
        <v>-313564.19</v>
      </c>
      <c r="K67" s="147">
        <v>802485.81</v>
      </c>
    </row>
    <row r="68" spans="1:11" x14ac:dyDescent="0.35">
      <c r="A68" s="143">
        <v>63</v>
      </c>
      <c r="B68" s="143">
        <v>2000400541</v>
      </c>
      <c r="C68" s="144" t="s">
        <v>4961</v>
      </c>
      <c r="D68" s="143">
        <v>2000400541</v>
      </c>
      <c r="E68" s="146" t="s">
        <v>7543</v>
      </c>
      <c r="F68" s="146" t="s">
        <v>4962</v>
      </c>
      <c r="G68" s="146" t="s">
        <v>7535</v>
      </c>
      <c r="H68" s="145" t="s">
        <v>7536</v>
      </c>
      <c r="I68" s="147">
        <v>257550</v>
      </c>
      <c r="J68" s="147">
        <v>-72360.97</v>
      </c>
      <c r="K68" s="147">
        <v>185189.03</v>
      </c>
    </row>
    <row r="69" spans="1:11" x14ac:dyDescent="0.35">
      <c r="A69" s="143">
        <v>64</v>
      </c>
      <c r="B69" s="143">
        <v>2000400541</v>
      </c>
      <c r="C69" s="144" t="s">
        <v>4961</v>
      </c>
      <c r="D69" s="143">
        <v>2000400541</v>
      </c>
      <c r="E69" s="146" t="s">
        <v>7544</v>
      </c>
      <c r="F69" s="146" t="s">
        <v>4962</v>
      </c>
      <c r="G69" s="146" t="s">
        <v>7545</v>
      </c>
      <c r="H69" s="145" t="s">
        <v>7536</v>
      </c>
      <c r="I69" s="147">
        <v>343400</v>
      </c>
      <c r="J69" s="147">
        <v>-99891.76</v>
      </c>
      <c r="K69" s="147">
        <v>243508.24</v>
      </c>
    </row>
    <row r="70" spans="1:11" x14ac:dyDescent="0.35">
      <c r="A70" s="143">
        <v>65</v>
      </c>
      <c r="B70" s="143">
        <v>2000400541</v>
      </c>
      <c r="C70" s="144" t="s">
        <v>4961</v>
      </c>
      <c r="D70" s="143">
        <v>2000400541</v>
      </c>
      <c r="E70" s="146" t="s">
        <v>7546</v>
      </c>
      <c r="F70" s="146" t="s">
        <v>4962</v>
      </c>
      <c r="G70" s="146" t="s">
        <v>7547</v>
      </c>
      <c r="H70" s="145" t="s">
        <v>7536</v>
      </c>
      <c r="I70" s="147">
        <v>201400</v>
      </c>
      <c r="J70" s="147">
        <v>-57357.61</v>
      </c>
      <c r="K70" s="147">
        <v>144042.39000000001</v>
      </c>
    </row>
    <row r="71" spans="1:11" x14ac:dyDescent="0.35">
      <c r="A71" s="143">
        <v>66</v>
      </c>
      <c r="B71" s="143">
        <v>2000400541</v>
      </c>
      <c r="C71" s="144" t="s">
        <v>4961</v>
      </c>
      <c r="D71" s="143">
        <v>2000400541</v>
      </c>
      <c r="E71" s="146" t="s">
        <v>7548</v>
      </c>
      <c r="F71" s="146" t="s">
        <v>4962</v>
      </c>
      <c r="G71" s="146" t="s">
        <v>7547</v>
      </c>
      <c r="H71" s="145" t="s">
        <v>7536</v>
      </c>
      <c r="I71" s="147">
        <v>80560</v>
      </c>
      <c r="J71" s="147">
        <v>-22943.05</v>
      </c>
      <c r="K71" s="147">
        <v>57616.95</v>
      </c>
    </row>
    <row r="72" spans="1:11" x14ac:dyDescent="0.35">
      <c r="A72" s="143">
        <v>67</v>
      </c>
      <c r="B72" s="143">
        <v>2000400541</v>
      </c>
      <c r="C72" s="144" t="s">
        <v>4961</v>
      </c>
      <c r="D72" s="143">
        <v>2000400541</v>
      </c>
      <c r="E72" s="146" t="s">
        <v>7549</v>
      </c>
      <c r="F72" s="146" t="s">
        <v>4962</v>
      </c>
      <c r="G72" s="146" t="s">
        <v>7550</v>
      </c>
      <c r="H72" s="145" t="s">
        <v>7536</v>
      </c>
      <c r="I72" s="147">
        <v>251750</v>
      </c>
      <c r="J72" s="147">
        <v>-71490.11</v>
      </c>
      <c r="K72" s="147">
        <v>180259.89</v>
      </c>
    </row>
    <row r="73" spans="1:11" x14ac:dyDescent="0.35">
      <c r="A73" s="143">
        <v>68</v>
      </c>
      <c r="B73" s="143">
        <v>2000400541</v>
      </c>
      <c r="C73" s="144" t="s">
        <v>4961</v>
      </c>
      <c r="D73" s="143">
        <v>2000400541</v>
      </c>
      <c r="E73" s="146" t="s">
        <v>7551</v>
      </c>
      <c r="F73" s="146" t="s">
        <v>4962</v>
      </c>
      <c r="G73" s="146" t="s">
        <v>7550</v>
      </c>
      <c r="H73" s="145" t="s">
        <v>7536</v>
      </c>
      <c r="I73" s="147">
        <v>65455</v>
      </c>
      <c r="J73" s="147">
        <v>-18587.419999999998</v>
      </c>
      <c r="K73" s="147">
        <v>46867.58</v>
      </c>
    </row>
    <row r="74" spans="1:11" x14ac:dyDescent="0.35">
      <c r="A74" s="143">
        <v>69</v>
      </c>
      <c r="B74" s="143">
        <v>2000400541</v>
      </c>
      <c r="C74" s="144" t="s">
        <v>4961</v>
      </c>
      <c r="D74" s="143">
        <v>2000400541</v>
      </c>
      <c r="E74" s="146" t="s">
        <v>7552</v>
      </c>
      <c r="F74" s="146" t="s">
        <v>4962</v>
      </c>
      <c r="G74" s="146" t="s">
        <v>7553</v>
      </c>
      <c r="H74" s="145" t="s">
        <v>7536</v>
      </c>
      <c r="I74" s="147">
        <v>251750</v>
      </c>
      <c r="J74" s="147">
        <v>-72869.56</v>
      </c>
      <c r="K74" s="147">
        <v>178880.44</v>
      </c>
    </row>
    <row r="75" spans="1:11" x14ac:dyDescent="0.35">
      <c r="A75" s="143">
        <v>70</v>
      </c>
      <c r="B75" s="143">
        <v>2000400541</v>
      </c>
      <c r="C75" s="144" t="s">
        <v>4961</v>
      </c>
      <c r="D75" s="143">
        <v>2000400541</v>
      </c>
      <c r="E75" s="146" t="s">
        <v>7554</v>
      </c>
      <c r="F75" s="146" t="s">
        <v>4962</v>
      </c>
      <c r="G75" s="146" t="s">
        <v>7555</v>
      </c>
      <c r="H75" s="145" t="s">
        <v>7536</v>
      </c>
      <c r="I75" s="147">
        <v>65455</v>
      </c>
      <c r="J75" s="147">
        <v>-18547.07</v>
      </c>
      <c r="K75" s="147">
        <v>46907.93</v>
      </c>
    </row>
    <row r="76" spans="1:11" x14ac:dyDescent="0.35">
      <c r="A76" s="143">
        <v>71</v>
      </c>
      <c r="B76" s="143">
        <v>2000400541</v>
      </c>
      <c r="C76" s="144" t="s">
        <v>4961</v>
      </c>
      <c r="D76" s="143">
        <v>2000400541</v>
      </c>
      <c r="E76" s="146" t="s">
        <v>7556</v>
      </c>
      <c r="F76" s="146" t="s">
        <v>4962</v>
      </c>
      <c r="G76" s="146" t="s">
        <v>7557</v>
      </c>
      <c r="H76" s="145" t="s">
        <v>7558</v>
      </c>
      <c r="I76" s="147">
        <v>609550</v>
      </c>
      <c r="J76" s="147">
        <v>-171049.75</v>
      </c>
      <c r="K76" s="147">
        <v>438500.25</v>
      </c>
    </row>
    <row r="77" spans="1:11" x14ac:dyDescent="0.35">
      <c r="A77" s="143">
        <v>72</v>
      </c>
      <c r="B77" s="143">
        <v>2000400541</v>
      </c>
      <c r="C77" s="144" t="s">
        <v>4961</v>
      </c>
      <c r="D77" s="143">
        <v>2000400541</v>
      </c>
      <c r="E77" s="146" t="s">
        <v>7559</v>
      </c>
      <c r="F77" s="146" t="s">
        <v>4962</v>
      </c>
      <c r="G77" s="146" t="s">
        <v>7557</v>
      </c>
      <c r="H77" s="145" t="s">
        <v>7558</v>
      </c>
      <c r="I77" s="147">
        <v>316890</v>
      </c>
      <c r="J77" s="147">
        <v>-88924.55</v>
      </c>
      <c r="K77" s="147">
        <v>227965.45</v>
      </c>
    </row>
    <row r="78" spans="1:11" x14ac:dyDescent="0.35">
      <c r="A78" s="143">
        <v>73</v>
      </c>
      <c r="B78" s="143">
        <v>2000400541</v>
      </c>
      <c r="C78" s="144" t="s">
        <v>4961</v>
      </c>
      <c r="D78" s="143">
        <v>2000400541</v>
      </c>
      <c r="E78" s="146" t="s">
        <v>7560</v>
      </c>
      <c r="F78" s="146" t="s">
        <v>4962</v>
      </c>
      <c r="G78" s="146" t="s">
        <v>6005</v>
      </c>
      <c r="H78" s="145" t="s">
        <v>6191</v>
      </c>
      <c r="I78" s="147">
        <v>503500</v>
      </c>
      <c r="J78" s="147">
        <v>-136094.46</v>
      </c>
      <c r="K78" s="147">
        <v>367405.54</v>
      </c>
    </row>
    <row r="79" spans="1:11" x14ac:dyDescent="0.35">
      <c r="A79" s="143">
        <v>74</v>
      </c>
      <c r="B79" s="143">
        <v>2000400541</v>
      </c>
      <c r="C79" s="144" t="s">
        <v>4961</v>
      </c>
      <c r="D79" s="143">
        <v>2000400541</v>
      </c>
      <c r="E79" s="146" t="s">
        <v>7561</v>
      </c>
      <c r="F79" s="146" t="s">
        <v>4962</v>
      </c>
      <c r="G79" s="146" t="s">
        <v>6005</v>
      </c>
      <c r="H79" s="145" t="s">
        <v>7536</v>
      </c>
      <c r="I79" s="147">
        <v>95665</v>
      </c>
      <c r="J79" s="147">
        <v>-25857.94</v>
      </c>
      <c r="K79" s="147">
        <v>69807.06</v>
      </c>
    </row>
    <row r="80" spans="1:11" x14ac:dyDescent="0.35">
      <c r="A80" s="143">
        <v>75</v>
      </c>
      <c r="B80" s="143">
        <v>2000400541</v>
      </c>
      <c r="C80" s="144" t="s">
        <v>4961</v>
      </c>
      <c r="D80" s="143">
        <v>2000400541</v>
      </c>
      <c r="E80" s="146" t="s">
        <v>7562</v>
      </c>
      <c r="F80" s="146" t="s">
        <v>4962</v>
      </c>
      <c r="G80" s="146" t="s">
        <v>6005</v>
      </c>
      <c r="H80" s="145" t="s">
        <v>7536</v>
      </c>
      <c r="I80" s="147">
        <v>402800</v>
      </c>
      <c r="J80" s="147">
        <v>-108875.55</v>
      </c>
      <c r="K80" s="147">
        <v>293924.45</v>
      </c>
    </row>
    <row r="81" spans="1:11" x14ac:dyDescent="0.35">
      <c r="A81" s="143">
        <v>76</v>
      </c>
      <c r="B81" s="143">
        <v>2000400541</v>
      </c>
      <c r="C81" s="144" t="s">
        <v>4961</v>
      </c>
      <c r="D81" s="143">
        <v>2000400541</v>
      </c>
      <c r="E81" s="146" t="s">
        <v>7563</v>
      </c>
      <c r="F81" s="146" t="s">
        <v>4962</v>
      </c>
      <c r="G81" s="146" t="s">
        <v>6005</v>
      </c>
      <c r="H81" s="145" t="s">
        <v>7536</v>
      </c>
      <c r="I81" s="147">
        <v>75525</v>
      </c>
      <c r="J81" s="147">
        <v>-20414.14</v>
      </c>
      <c r="K81" s="147">
        <v>55110.86</v>
      </c>
    </row>
    <row r="82" spans="1:11" x14ac:dyDescent="0.35">
      <c r="A82" s="143">
        <v>77</v>
      </c>
      <c r="B82" s="143">
        <v>2000400541</v>
      </c>
      <c r="C82" s="144" t="s">
        <v>4961</v>
      </c>
      <c r="D82" s="143">
        <v>2000400541</v>
      </c>
      <c r="E82" s="146" t="s">
        <v>7564</v>
      </c>
      <c r="F82" s="146" t="s">
        <v>4962</v>
      </c>
      <c r="G82" s="146" t="s">
        <v>3557</v>
      </c>
      <c r="H82" s="145" t="s">
        <v>7565</v>
      </c>
      <c r="I82" s="147">
        <v>536000</v>
      </c>
      <c r="J82" s="147">
        <v>-131760.54999999999</v>
      </c>
      <c r="K82" s="147">
        <v>404239.45</v>
      </c>
    </row>
    <row r="83" spans="1:11" x14ac:dyDescent="0.35">
      <c r="A83" s="143">
        <v>78</v>
      </c>
      <c r="B83" s="143">
        <v>2000400548</v>
      </c>
      <c r="C83" s="144" t="s">
        <v>4975</v>
      </c>
      <c r="D83" s="143">
        <v>2000400548</v>
      </c>
      <c r="E83" s="146" t="s">
        <v>7585</v>
      </c>
      <c r="F83" s="146" t="s">
        <v>4962</v>
      </c>
      <c r="G83" s="146" t="s">
        <v>6558</v>
      </c>
      <c r="H83" s="145" t="s">
        <v>7536</v>
      </c>
      <c r="I83" s="147">
        <v>713600</v>
      </c>
      <c r="J83" s="147">
        <v>-122006.95</v>
      </c>
      <c r="K83" s="147">
        <v>591593.05000000005</v>
      </c>
    </row>
    <row r="84" spans="1:11" x14ac:dyDescent="0.35">
      <c r="A84" s="143">
        <v>79</v>
      </c>
      <c r="B84" s="143">
        <v>2000400548</v>
      </c>
      <c r="C84" s="144" t="s">
        <v>4975</v>
      </c>
      <c r="D84" s="143">
        <v>2000400548</v>
      </c>
      <c r="E84" s="146" t="s">
        <v>7586</v>
      </c>
      <c r="F84" s="146" t="s">
        <v>4962</v>
      </c>
      <c r="G84" s="146" t="s">
        <v>5425</v>
      </c>
      <c r="H84" s="145" t="s">
        <v>7587</v>
      </c>
      <c r="I84" s="147">
        <v>1070400</v>
      </c>
      <c r="J84" s="147">
        <v>-145530.41</v>
      </c>
      <c r="K84" s="147">
        <v>924869.59</v>
      </c>
    </row>
    <row r="85" spans="1:11" x14ac:dyDescent="0.35">
      <c r="A85" s="143">
        <v>80</v>
      </c>
      <c r="B85" s="143">
        <v>2000400558</v>
      </c>
      <c r="C85" s="144" t="s">
        <v>6641</v>
      </c>
      <c r="D85" s="143">
        <v>2000400558</v>
      </c>
      <c r="E85" s="146" t="s">
        <v>7595</v>
      </c>
      <c r="F85" s="146" t="s">
        <v>4962</v>
      </c>
      <c r="G85" s="146" t="s">
        <v>7596</v>
      </c>
      <c r="H85" s="145" t="s">
        <v>7597</v>
      </c>
      <c r="I85" s="147">
        <v>150000</v>
      </c>
      <c r="J85" s="147">
        <v>-61016.74</v>
      </c>
      <c r="K85" s="147">
        <v>88983.26</v>
      </c>
    </row>
    <row r="86" spans="1:11" x14ac:dyDescent="0.35">
      <c r="A86" s="143">
        <v>81</v>
      </c>
      <c r="B86" s="143">
        <v>2000400558</v>
      </c>
      <c r="C86" s="144" t="s">
        <v>6641</v>
      </c>
      <c r="D86" s="143">
        <v>2000400558</v>
      </c>
      <c r="E86" s="146" t="s">
        <v>7598</v>
      </c>
      <c r="F86" s="146" t="s">
        <v>4962</v>
      </c>
      <c r="G86" s="146" t="s">
        <v>2316</v>
      </c>
      <c r="H86" s="145" t="s">
        <v>7599</v>
      </c>
      <c r="I86" s="147">
        <v>6208000</v>
      </c>
      <c r="J86" s="147">
        <v>-858697.84</v>
      </c>
      <c r="K86" s="147">
        <v>5349302.16</v>
      </c>
    </row>
    <row r="87" spans="1:11" x14ac:dyDescent="0.35">
      <c r="A87" s="143">
        <v>82</v>
      </c>
      <c r="B87" s="143">
        <v>2000400610</v>
      </c>
      <c r="C87" s="144" t="s">
        <v>7592</v>
      </c>
      <c r="D87" s="143">
        <v>2000400610</v>
      </c>
      <c r="E87" s="146" t="s">
        <v>7593</v>
      </c>
      <c r="F87" s="146" t="s">
        <v>4962</v>
      </c>
      <c r="G87" s="146" t="s">
        <v>6334</v>
      </c>
      <c r="H87" s="145" t="s">
        <v>7594</v>
      </c>
      <c r="I87" s="147">
        <v>251500</v>
      </c>
      <c r="J87" s="147">
        <v>-6287.5</v>
      </c>
      <c r="K87" s="147">
        <v>245212.5</v>
      </c>
    </row>
    <row r="88" spans="1:11" x14ac:dyDescent="0.35">
      <c r="A88" s="143">
        <v>83</v>
      </c>
      <c r="B88" s="143">
        <v>2000400619</v>
      </c>
      <c r="C88" s="144" t="s">
        <v>4973</v>
      </c>
      <c r="D88" s="143">
        <v>2000400619</v>
      </c>
      <c r="E88" s="146" t="s">
        <v>7566</v>
      </c>
      <c r="F88" s="146" t="s">
        <v>4962</v>
      </c>
      <c r="G88" s="146" t="s">
        <v>2311</v>
      </c>
      <c r="H88" s="145" t="s">
        <v>7567</v>
      </c>
      <c r="I88" s="147">
        <v>300000</v>
      </c>
      <c r="J88" s="147">
        <v>-33164.379999999997</v>
      </c>
      <c r="K88" s="147">
        <v>266835.62</v>
      </c>
    </row>
    <row r="89" spans="1:11" x14ac:dyDescent="0.35">
      <c r="A89" s="143">
        <v>84</v>
      </c>
      <c r="B89" s="143">
        <v>2000400700</v>
      </c>
      <c r="C89" s="144" t="s">
        <v>5599</v>
      </c>
      <c r="D89" s="143">
        <v>2000400700</v>
      </c>
      <c r="E89" s="146" t="s">
        <v>7513</v>
      </c>
      <c r="F89" s="146" t="s">
        <v>4962</v>
      </c>
      <c r="G89" s="146" t="s">
        <v>7514</v>
      </c>
      <c r="H89" s="145" t="s">
        <v>7515</v>
      </c>
      <c r="I89" s="147">
        <v>333000</v>
      </c>
      <c r="J89" s="147">
        <v>-101245.68</v>
      </c>
      <c r="K89" s="147">
        <v>231754.32</v>
      </c>
    </row>
    <row r="90" spans="1:11" x14ac:dyDescent="0.35">
      <c r="A90" s="143">
        <v>85</v>
      </c>
      <c r="B90" s="143">
        <v>2000400700</v>
      </c>
      <c r="C90" s="144" t="s">
        <v>5599</v>
      </c>
      <c r="D90" s="143">
        <v>2000400700</v>
      </c>
      <c r="E90" s="146" t="s">
        <v>7516</v>
      </c>
      <c r="F90" s="146" t="s">
        <v>4962</v>
      </c>
      <c r="G90" s="146" t="s">
        <v>2765</v>
      </c>
      <c r="H90" s="145" t="s">
        <v>7515</v>
      </c>
      <c r="I90" s="147">
        <v>300000</v>
      </c>
      <c r="J90" s="147">
        <v>-78136.14</v>
      </c>
      <c r="K90" s="147">
        <v>221863.86</v>
      </c>
    </row>
    <row r="91" spans="1:11" x14ac:dyDescent="0.35">
      <c r="A91" s="143">
        <v>86</v>
      </c>
      <c r="B91" s="143">
        <v>2000400700</v>
      </c>
      <c r="C91" s="144" t="s">
        <v>5599</v>
      </c>
      <c r="D91" s="143">
        <v>2000400700</v>
      </c>
      <c r="E91" s="146" t="s">
        <v>7517</v>
      </c>
      <c r="F91" s="146" t="s">
        <v>4962</v>
      </c>
      <c r="G91" s="146" t="s">
        <v>2765</v>
      </c>
      <c r="H91" s="145" t="s">
        <v>6321</v>
      </c>
      <c r="I91" s="147">
        <v>475000</v>
      </c>
      <c r="J91" s="147">
        <v>-123715.54</v>
      </c>
      <c r="K91" s="147">
        <v>351284.46</v>
      </c>
    </row>
    <row r="92" spans="1:11" x14ac:dyDescent="0.35">
      <c r="A92" s="143">
        <v>87</v>
      </c>
      <c r="B92" s="143">
        <v>2000400700</v>
      </c>
      <c r="C92" s="144" t="s">
        <v>5599</v>
      </c>
      <c r="D92" s="143">
        <v>2000400700</v>
      </c>
      <c r="E92" s="146" t="s">
        <v>7518</v>
      </c>
      <c r="F92" s="146" t="s">
        <v>4962</v>
      </c>
      <c r="G92" s="146" t="s">
        <v>2765</v>
      </c>
      <c r="H92" s="145" t="s">
        <v>6321</v>
      </c>
      <c r="I92" s="147">
        <v>497000</v>
      </c>
      <c r="J92" s="147">
        <v>-129445.53</v>
      </c>
      <c r="K92" s="147">
        <v>367554.47</v>
      </c>
    </row>
    <row r="93" spans="1:11" x14ac:dyDescent="0.35">
      <c r="A93" s="143">
        <v>88</v>
      </c>
      <c r="B93" s="143">
        <v>2000400833</v>
      </c>
      <c r="C93" s="144" t="s">
        <v>5201</v>
      </c>
      <c r="D93" s="143">
        <v>2000400833</v>
      </c>
      <c r="E93" s="146" t="s">
        <v>7436</v>
      </c>
      <c r="F93" s="146" t="s">
        <v>4962</v>
      </c>
      <c r="G93" s="146" t="s">
        <v>7437</v>
      </c>
      <c r="H93" s="145" t="s">
        <v>7438</v>
      </c>
      <c r="I93" s="147">
        <v>200000</v>
      </c>
      <c r="J93" s="147">
        <v>-13086.31</v>
      </c>
      <c r="K93" s="147">
        <v>186913.69</v>
      </c>
    </row>
    <row r="94" spans="1:11" x14ac:dyDescent="0.35">
      <c r="A94" s="143">
        <v>89</v>
      </c>
      <c r="B94" s="143">
        <v>2000400833</v>
      </c>
      <c r="C94" s="144" t="s">
        <v>5201</v>
      </c>
      <c r="D94" s="143">
        <v>2000400833</v>
      </c>
      <c r="E94" s="146" t="s">
        <v>7439</v>
      </c>
      <c r="F94" s="146" t="s">
        <v>4962</v>
      </c>
      <c r="G94" s="146" t="s">
        <v>7440</v>
      </c>
      <c r="H94" s="145" t="s">
        <v>7441</v>
      </c>
      <c r="I94" s="147">
        <v>3000000</v>
      </c>
      <c r="J94" s="147">
        <v>-198138.9</v>
      </c>
      <c r="K94" s="147">
        <v>2801861.1</v>
      </c>
    </row>
    <row r="95" spans="1:11" x14ac:dyDescent="0.35">
      <c r="A95" s="143">
        <v>90</v>
      </c>
      <c r="B95" s="143">
        <v>2000400853</v>
      </c>
      <c r="C95" s="144" t="s">
        <v>5883</v>
      </c>
      <c r="D95" s="143">
        <v>2000400873</v>
      </c>
      <c r="E95" s="146" t="s">
        <v>7467</v>
      </c>
      <c r="F95" s="146" t="s">
        <v>4962</v>
      </c>
      <c r="G95" s="146" t="s">
        <v>7468</v>
      </c>
      <c r="H95" s="145" t="s">
        <v>7469</v>
      </c>
      <c r="I95" s="147">
        <v>100000</v>
      </c>
      <c r="J95" s="147">
        <v>-34465.75</v>
      </c>
      <c r="K95" s="147">
        <v>65534.25</v>
      </c>
    </row>
    <row r="96" spans="1:11" x14ac:dyDescent="0.35">
      <c r="A96" s="143">
        <v>91</v>
      </c>
      <c r="B96" s="143">
        <v>2000400853</v>
      </c>
      <c r="C96" s="144" t="s">
        <v>5883</v>
      </c>
      <c r="D96" s="143">
        <v>2000400873</v>
      </c>
      <c r="E96" s="146" t="s">
        <v>7470</v>
      </c>
      <c r="F96" s="146" t="s">
        <v>4962</v>
      </c>
      <c r="G96" s="146" t="s">
        <v>7471</v>
      </c>
      <c r="H96" s="145" t="s">
        <v>7472</v>
      </c>
      <c r="I96" s="147">
        <v>230000</v>
      </c>
      <c r="J96" s="147">
        <v>-77506.850000000006</v>
      </c>
      <c r="K96" s="147">
        <v>152493.15</v>
      </c>
    </row>
    <row r="97" spans="1:11" x14ac:dyDescent="0.35">
      <c r="A97" s="148">
        <v>92</v>
      </c>
      <c r="B97" s="148">
        <v>2000400853</v>
      </c>
      <c r="C97" s="149" t="s">
        <v>5883</v>
      </c>
      <c r="D97" s="148">
        <v>2000400873</v>
      </c>
      <c r="E97" s="151" t="s">
        <v>7473</v>
      </c>
      <c r="F97" s="151" t="s">
        <v>4962</v>
      </c>
      <c r="G97" s="151" t="s">
        <v>7474</v>
      </c>
      <c r="H97" s="150" t="s">
        <v>7475</v>
      </c>
      <c r="I97" s="152">
        <v>946000</v>
      </c>
      <c r="J97" s="152">
        <v>-311013.69</v>
      </c>
      <c r="K97" s="152">
        <v>634986.31000000006</v>
      </c>
    </row>
  </sheetData>
  <autoFilter ref="A5:K5">
    <sortState ref="A6:K97">
      <sortCondition ref="B5"/>
    </sortState>
  </autoFilter>
  <mergeCells count="3">
    <mergeCell ref="A1:K1"/>
    <mergeCell ref="A2:K2"/>
    <mergeCell ref="A3:K3"/>
  </mergeCells>
  <pageMargins left="0.70866141732283472" right="0.70866141732283472" top="0.36" bottom="0.28999999999999998" header="0.31496062992125984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14</vt:i4>
      </vt:variant>
    </vt:vector>
  </HeadingPairs>
  <TitlesOfParts>
    <vt:vector size="36" baseType="lpstr">
      <vt:lpstr>บัญชีผิดดุล</vt:lpstr>
      <vt:lpstr>พักเงินนำส่ง</vt:lpstr>
      <vt:lpstr>พักสินทรัพย์ - NGF</vt:lpstr>
      <vt:lpstr>พักสินทรัพย์ - GF เดิม</vt:lpstr>
      <vt:lpstr>เบิกเกินส่งคืน - NGF</vt:lpstr>
      <vt:lpstr>เบิกเกินส่งคืน - GF เดิม</vt:lpstr>
      <vt:lpstr>จน.การค้าภายนอก - NGF</vt:lpstr>
      <vt:lpstr>จน.การค้าภายนอก - GF เดิม</vt:lpstr>
      <vt:lpstr>ใบสำคัญค้างจ่าย - NGF</vt:lpstr>
      <vt:lpstr>ใบสำคัญค้างจ่าย - GF เดิม</vt:lpstr>
      <vt:lpstr>12080500 สท.โครงสร้างพื้นฐาน</vt:lpstr>
      <vt:lpstr>12050101 อาคารราชพัสดุ-อาศัย</vt:lpstr>
      <vt:lpstr>12061500 ครุภัณฑ์สนาม</vt:lpstr>
      <vt:lpstr>12050401 สิ่งปลูกสร้างราชพัสดุ</vt:lpstr>
      <vt:lpstr>12061600 ครุภัณฑ์อื่นๆ</vt:lpstr>
      <vt:lpstr>12050301 อาคารราชพัสดุ-ปย.อ</vt:lpstr>
      <vt:lpstr>12061300 ครุภัณฑ์กีฬา</vt:lpstr>
      <vt:lpstr>12060700 ครุภัณฑ์ก่อสร้าง</vt:lpstr>
      <vt:lpstr>12060600 ครุภัณฑ์โรงงาน</vt:lpstr>
      <vt:lpstr> 12061400 ครุภัณฑ์ดนตรี</vt:lpstr>
      <vt:lpstr>12060800 ครุภัณฑ์สำรวจ</vt:lpstr>
      <vt:lpstr>12050800 ส่วนปรับปรุงอาคาร</vt:lpstr>
      <vt:lpstr>' 12061400 ครุภัณฑ์ดนตรี'!Print_Titles</vt:lpstr>
      <vt:lpstr>'12050800 ส่วนปรับปรุงอาคาร'!Print_Titles</vt:lpstr>
      <vt:lpstr>'12060600 ครุภัณฑ์โรงงาน'!Print_Titles</vt:lpstr>
      <vt:lpstr>'12060700 ครุภัณฑ์ก่อสร้าง'!Print_Titles</vt:lpstr>
      <vt:lpstr>'12061300 ครุภัณฑ์กีฬา'!Print_Titles</vt:lpstr>
      <vt:lpstr>'12061500 ครุภัณฑ์สนาม'!Print_Titles</vt:lpstr>
      <vt:lpstr>'12061600 ครุภัณฑ์อื่นๆ'!Print_Titles</vt:lpstr>
      <vt:lpstr>'12080500 สท.โครงสร้างพื้นฐาน'!Print_Titles</vt:lpstr>
      <vt:lpstr>'จน.การค้าภายนอก - NGF'!Print_Titles</vt:lpstr>
      <vt:lpstr>'เบิกเกินส่งคืน - NGF'!Print_Titles</vt:lpstr>
      <vt:lpstr>'ใบสำคัญค้างจ่าย - GF เดิม'!Print_Titles</vt:lpstr>
      <vt:lpstr>'ใบสำคัญค้างจ่าย - NGF'!Print_Titles</vt:lpstr>
      <vt:lpstr>'พักสินทรัพย์ - GF เดิม'!Print_Titles</vt:lpstr>
      <vt:lpstr>'พักสินทรัพย์ - NGF'!Print_Titles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OBEC64</dc:creator>
  <cp:lastModifiedBy>OBEC64</cp:lastModifiedBy>
  <cp:lastPrinted>2026-09-13T05:35:59Z</cp:lastPrinted>
  <dcterms:created xsi:type="dcterms:W3CDTF">2026-09-11T06:14:13Z</dcterms:created>
  <dcterms:modified xsi:type="dcterms:W3CDTF">2026-09-18T09:18:39Z</dcterms:modified>
</cp:coreProperties>
</file>