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606 โอนค่า K - สนผ\"/>
    </mc:Choice>
  </mc:AlternateContent>
  <xr:revisionPtr revIDLastSave="0" documentId="13_ncr:1_{B7BC0988-DFAA-421E-B497-34B09C1BAAF9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โอน(พื้นฐาน)" sheetId="88" r:id="rId1"/>
    <sheet name="บัญชีโอน(คุณภาพ)" sheetId="89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1" hidden="1">'บัญชีโอน(คุณภาพ)'!$A$8:$N$9</definedName>
    <definedName name="_xlnm._FilterDatabase" localSheetId="0" hidden="1">'บัญชีโอน(พื้นฐาน)'!$A$8:$N$12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>#REF!</definedName>
    <definedName name="JR_PAGE_ANCHOR_0_1">[2]NFMA55!#REF!</definedName>
    <definedName name="_xlnm.Print_Titles" localSheetId="1">'บัญชีโอน(คุณภาพ)'!$1:$8</definedName>
    <definedName name="_xlnm.Print_Titles" localSheetId="0">'บัญชีโอน(พื้นฐาน)'!$1:$8</definedName>
    <definedName name="Recovered_Sheet1">#REF!</definedName>
    <definedName name="status">#REF!</definedName>
    <definedName name="กลุ่มสนับสนุน">#REF!</definedName>
    <definedName name="จังหวัด" localSheetId="1">OFFSET(#REF!,0,0,COUNTA(#REF!))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เทียบ_GF_จัดสรร">#REF!</definedName>
    <definedName name="บัญชีจัดสรรงบเงินอุดหนุนปี47_ศึกษาพิเศษ__รายโรง_List">#REF!</definedName>
    <definedName name="แผนงาน">[4]Data!$F$2:$F$9</definedName>
    <definedName name="แผนงานบุคลากรภาครัฐ" localSheetId="1">#REF!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ลูกจ้าง">#REF!</definedName>
    <definedName name="วุฒิย่อ">[5]วุฒิการศึกษา!$B$2:$B$287</definedName>
    <definedName name="สพปสพม">'[6]0 ฐานข้อมูล ห้ามลบแถบหรือแก้ไข'!$C$2:$C$227</definedName>
    <definedName name="สังกัด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88" l="1"/>
  <c r="N12" i="88"/>
  <c r="N10" i="89" l="1"/>
  <c r="M10" i="89"/>
</calcChain>
</file>

<file path=xl/sharedStrings.xml><?xml version="1.0" encoding="utf-8"?>
<sst xmlns="http://schemas.openxmlformats.org/spreadsheetml/2006/main" count="2517" uniqueCount="1015">
  <si>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</si>
  <si>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</si>
  <si>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</si>
  <si>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</si>
  <si>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</si>
  <si>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</si>
  <si>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</si>
  <si>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</si>
  <si>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</si>
  <si>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</si>
  <si>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</si>
  <si>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</si>
  <si>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</si>
  <si>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</si>
  <si>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</si>
  <si>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</si>
  <si>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</si>
  <si>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</si>
  <si>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</si>
  <si>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</si>
  <si>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</si>
  <si>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</si>
  <si>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</si>
  <si>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</si>
  <si>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</si>
  <si>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</si>
  <si>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</si>
  <si>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</si>
  <si>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</si>
  <si>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</si>
  <si>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</si>
  <si>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</si>
  <si>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</si>
  <si>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</si>
  <si>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</si>
  <si>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</si>
  <si>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</si>
  <si>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</si>
  <si>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</si>
  <si>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</si>
  <si>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</si>
  <si>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</si>
  <si>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</si>
  <si>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</si>
  <si>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</si>
  <si>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</si>
  <si>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</si>
  <si>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</si>
  <si>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</si>
  <si>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</si>
  <si>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</si>
  <si>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</si>
  <si>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</si>
  <si>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</si>
  <si>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</si>
  <si>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</si>
  <si>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</si>
  <si>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</si>
  <si>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</si>
  <si>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</si>
  <si>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</si>
  <si>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</si>
  <si>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</si>
  <si>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</si>
  <si>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</si>
  <si>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</si>
  <si>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</si>
  <si>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</si>
  <si>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</si>
  <si>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</si>
  <si>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</si>
  <si>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</si>
  <si>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</si>
  <si>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</si>
  <si>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</si>
  <si>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</si>
  <si>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</si>
  <si>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</si>
  <si>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</si>
  <si>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</si>
  <si>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</si>
  <si>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</si>
  <si>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</si>
  <si>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</si>
  <si>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</si>
  <si>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</si>
  <si>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</si>
  <si>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</si>
  <si>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</si>
  <si>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</si>
  <si>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</si>
  <si>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</si>
  <si>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</si>
  <si>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</si>
  <si>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</si>
  <si>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</si>
  <si>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</si>
  <si>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</si>
  <si>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</si>
  <si>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</si>
  <si>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</si>
  <si>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</si>
  <si>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</si>
  <si>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</si>
  <si>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</si>
  <si>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</si>
  <si>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</si>
  <si>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</si>
  <si>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</si>
  <si>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</si>
  <si>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</si>
  <si>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</si>
  <si>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</si>
  <si>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</si>
  <si>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</si>
  <si>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</si>
  <si>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</si>
  <si>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</si>
  <si>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</si>
  <si>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</si>
  <si>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</si>
  <si>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</si>
  <si>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</si>
  <si>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</si>
  <si>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</si>
  <si>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</si>
  <si>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</si>
  <si>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</si>
  <si>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</si>
  <si>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</si>
  <si>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</si>
  <si>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</si>
  <si>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</si>
  <si>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</si>
  <si>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</si>
  <si>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</si>
  <si>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</si>
  <si>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</si>
  <si>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</si>
  <si>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</si>
  <si>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</si>
  <si>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</si>
  <si>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</si>
  <si>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</si>
  <si>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</si>
  <si>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</si>
  <si>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</si>
  <si>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</si>
  <si>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</si>
  <si>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</si>
  <si>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</si>
  <si>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</si>
  <si>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</si>
  <si>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</si>
  <si>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</si>
  <si>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</si>
  <si>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</si>
  <si>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</si>
  <si>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</si>
  <si>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</si>
  <si>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</si>
  <si>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</si>
  <si>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</si>
  <si>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</si>
  <si>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</si>
  <si>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</si>
  <si>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</si>
  <si>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</si>
  <si>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</si>
  <si>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</si>
  <si>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</si>
  <si>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</si>
  <si>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</si>
  <si>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</si>
  <si>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</si>
  <si>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</si>
  <si>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</si>
  <si>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</si>
  <si>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</si>
  <si>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</si>
  <si>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</si>
  <si>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</si>
  <si>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</si>
  <si>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</si>
  <si>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</si>
  <si>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</si>
  <si>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</si>
  <si>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</si>
  <si>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</si>
  <si>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</si>
  <si>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</si>
  <si>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</si>
  <si>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</si>
  <si>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</si>
  <si>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</si>
  <si>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</si>
  <si>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</si>
  <si>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</si>
  <si>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</si>
  <si>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</si>
  <si>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</si>
  <si>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</si>
  <si>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</si>
  <si>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</si>
  <si>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</si>
  <si>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</si>
  <si>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</si>
  <si>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</si>
  <si>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</si>
  <si>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</si>
  <si>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</si>
  <si>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</si>
  <si>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</si>
  <si>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</si>
  <si>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</si>
  <si>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</si>
  <si>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</si>
  <si>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</si>
  <si>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</si>
  <si>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</si>
  <si>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</si>
  <si>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</si>
  <si>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</si>
  <si>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</si>
  <si>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</si>
  <si>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</si>
  <si>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</si>
  <si>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</si>
  <si>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</si>
  <si>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</si>
  <si>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</si>
  <si>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</si>
  <si>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</si>
  <si>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</si>
  <si>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</si>
  <si>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</si>
  <si>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</si>
  <si>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</si>
  <si>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</si>
  <si>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</si>
  <si>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</si>
  <si>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</si>
  <si>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</si>
  <si>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</si>
  <si>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</si>
  <si>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</si>
  <si>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</si>
  <si>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</si>
  <si>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</si>
  <si>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</si>
  <si>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</si>
  <si>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</si>
  <si>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</si>
  <si>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</si>
  <si>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</si>
  <si>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</si>
  <si>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</si>
  <si>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</si>
  <si>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</si>
  <si>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</si>
  <si>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</si>
  <si>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</si>
  <si>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</si>
  <si>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</si>
  <si>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</si>
  <si>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</si>
  <si>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</si>
  <si>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</si>
  <si>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</si>
  <si>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</si>
  <si>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</si>
  <si>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</si>
  <si>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</si>
  <si>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</si>
  <si>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</si>
  <si>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</si>
  <si>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</si>
  <si>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</si>
  <si>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</si>
  <si>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</si>
  <si>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</si>
  <si>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</si>
  <si>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</si>
  <si>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</si>
  <si>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</si>
  <si>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</si>
  <si>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</si>
  <si>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</si>
  <si>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</si>
  <si>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</si>
  <si>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</si>
  <si>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</si>
  <si>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</si>
  <si>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</si>
  <si>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</si>
  <si>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</si>
  <si>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</si>
  <si>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</si>
  <si>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</si>
  <si>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</si>
  <si>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</si>
  <si>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</si>
  <si>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</si>
  <si>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</si>
  <si>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</si>
  <si>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</si>
  <si>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</si>
  <si>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</si>
  <si>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</si>
  <si>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</si>
  <si>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</si>
  <si>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</si>
  <si>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</si>
  <si>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</si>
  <si>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</si>
  <si>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</si>
  <si>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</si>
  <si>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</si>
  <si>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</si>
  <si>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</si>
  <si>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</si>
  <si>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</si>
  <si>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</si>
  <si>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</si>
  <si>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</si>
  <si>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</si>
  <si>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</si>
  <si>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</si>
  <si>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</si>
  <si>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</si>
  <si>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</si>
  <si>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</si>
  <si>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</si>
  <si>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</si>
  <si>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</si>
  <si>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</si>
  <si>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</si>
  <si>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</si>
  <si>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</si>
  <si>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</si>
  <si>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</si>
  <si>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</si>
  <si>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</si>
  <si>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</si>
  <si>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</si>
  <si>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</si>
  <si>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</si>
  <si>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</si>
  <si>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</si>
  <si>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</si>
  <si>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</si>
  <si>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</si>
  <si>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</si>
  <si>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</si>
  <si>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</si>
  <si>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</si>
  <si>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</si>
  <si>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</si>
  <si>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</si>
  <si>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</si>
  <si>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</si>
  <si>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</si>
  <si>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</si>
  <si>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</si>
  <si>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</si>
  <si>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</si>
  <si>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</si>
  <si>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</si>
  <si>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</si>
  <si>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</si>
  <si>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</si>
  <si>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</si>
  <si>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</si>
  <si>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</si>
  <si>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</si>
  <si>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</si>
  <si>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</si>
  <si>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</si>
  <si>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</si>
  <si>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</si>
  <si>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</si>
  <si>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</si>
  <si>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</si>
  <si>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</si>
  <si>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</si>
  <si>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</si>
  <si>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</si>
  <si>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</si>
  <si>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</si>
  <si>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</si>
  <si>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</si>
  <si>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</si>
  <si>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</si>
  <si>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</si>
  <si>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</si>
  <si>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</si>
  <si>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</si>
  <si>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</si>
  <si>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</si>
  <si>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</si>
  <si>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</si>
  <si>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</si>
  <si>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</si>
  <si>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</si>
  <si>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</si>
  <si>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</si>
  <si>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</si>
  <si>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</si>
  <si>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</si>
  <si>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</si>
  <si>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</si>
  <si>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</si>
  <si>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</si>
  <si>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</si>
  <si>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</si>
  <si>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</si>
  <si>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</si>
  <si>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</si>
  <si>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</si>
  <si>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</si>
  <si>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</si>
  <si>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</si>
  <si>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</si>
  <si>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</si>
  <si>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</si>
  <si>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</si>
  <si>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</si>
  <si>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</si>
  <si>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</si>
  <si>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</si>
  <si>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</si>
  <si>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</si>
  <si>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</si>
  <si>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</si>
  <si>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</si>
  <si>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</si>
  <si>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</si>
  <si>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</si>
  <si>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</si>
  <si>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</si>
  <si>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</si>
  <si>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</si>
  <si>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</si>
  <si>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</si>
  <si>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</si>
  <si>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</si>
  <si>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</si>
  <si>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</si>
  <si>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</si>
  <si>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</si>
  <si>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</si>
  <si>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</si>
  <si>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</si>
  <si>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</si>
  <si>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</si>
  <si>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</si>
  <si>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</si>
  <si>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</si>
  <si>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</si>
  <si>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</si>
  <si>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</si>
  <si>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</si>
  <si>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</si>
  <si>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</si>
  <si>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</si>
  <si>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</si>
  <si>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</si>
  <si>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</si>
  <si>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</si>
  <si>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</si>
  <si>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</si>
  <si>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</si>
  <si>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</si>
  <si>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</si>
  <si>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</si>
  <si>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</si>
  <si>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</si>
  <si>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</si>
  <si>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</si>
  <si>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</si>
  <si>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</si>
  <si>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</si>
  <si>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</si>
  <si>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</si>
  <si>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</si>
  <si>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</si>
  <si>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</si>
  <si>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</si>
  <si>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</si>
  <si>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</si>
  <si>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</si>
  <si>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</si>
  <si>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</si>
  <si>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</si>
  <si>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</si>
  <si>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</si>
  <si>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</si>
  <si>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</si>
  <si>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</si>
  <si>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</si>
  <si>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</si>
  <si>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</si>
  <si>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</si>
  <si>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</si>
  <si>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</si>
  <si>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</si>
  <si>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</si>
  <si>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</si>
  <si>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</si>
  <si>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</si>
  <si>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</si>
  <si>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</si>
  <si>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</si>
  <si>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</si>
  <si>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</si>
  <si>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</si>
  <si>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</si>
  <si>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</si>
  <si>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</si>
  <si>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</si>
  <si>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</si>
  <si>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</si>
  <si>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</si>
  <si>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</si>
  <si>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</si>
  <si>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</si>
  <si>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</si>
  <si>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</si>
  <si>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</si>
  <si>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</si>
  <si>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</si>
  <si>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</si>
  <si>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</si>
  <si>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</si>
  <si>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</si>
  <si>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</si>
  <si>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</si>
  <si>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</si>
  <si>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</si>
  <si>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</si>
  <si>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</si>
  <si>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</si>
  <si>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</si>
  <si>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</si>
  <si>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</si>
  <si>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</si>
  <si>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</si>
  <si>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</si>
  <si>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</si>
  <si>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</si>
  <si>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</si>
  <si>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</si>
  <si>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</si>
  <si>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</si>
  <si>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</si>
  <si>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</si>
  <si>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</si>
  <si>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</si>
  <si>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</si>
  <si>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</si>
  <si>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</si>
  <si>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</si>
  <si>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</si>
  <si>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</si>
  <si>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</si>
  <si>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</si>
  <si>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</si>
  <si>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</si>
  <si>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</si>
  <si>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</si>
  <si>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</si>
  <si>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</si>
  <si>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</si>
  <si>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</si>
  <si>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</si>
  <si>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</si>
  <si>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</si>
  <si>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</si>
  <si>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</si>
  <si>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</si>
  <si>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</si>
  <si>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</si>
  <si>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</si>
  <si>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</si>
  <si>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</si>
  <si>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</si>
  <si>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</si>
  <si>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</si>
  <si>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</si>
  <si>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</si>
  <si>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</si>
  <si>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</si>
  <si>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</si>
  <si>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</si>
  <si>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</si>
  <si>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</si>
  <si>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</si>
  <si>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</si>
  <si>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</si>
  <si>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</si>
  <si>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</si>
  <si>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</si>
  <si>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</si>
  <si>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</si>
  <si>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</si>
  <si>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</si>
  <si>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</si>
  <si>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</si>
  <si>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</si>
  <si>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</si>
  <si>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</si>
  <si>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</si>
  <si>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</si>
  <si>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</si>
  <si>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</si>
  <si>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</si>
  <si>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</si>
  <si>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</si>
  <si>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</si>
  <si>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</si>
  <si>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</si>
  <si>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</si>
  <si>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</si>
  <si>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</si>
  <si>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</si>
  <si>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</si>
  <si>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</si>
  <si>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</si>
  <si>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</si>
  <si>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</si>
  <si>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</si>
  <si>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</si>
  <si>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</si>
  <si>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</si>
  <si>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</si>
  <si>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</si>
  <si>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</si>
  <si>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</si>
  <si>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</si>
  <si>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</si>
  <si>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</si>
  <si>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</si>
  <si>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</si>
  <si>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</si>
  <si>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</si>
  <si>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</si>
  <si>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</si>
  <si>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</si>
  <si>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</si>
  <si>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</si>
  <si>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</si>
  <si>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</si>
  <si>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</si>
  <si>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</si>
  <si>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</si>
  <si>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</si>
  <si>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</si>
  <si>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</si>
  <si>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</si>
  <si>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</si>
  <si>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</si>
  <si>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</si>
  <si>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</si>
  <si>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</si>
  <si>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</si>
  <si>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</si>
  <si>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</si>
  <si>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</si>
  <si>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</si>
  <si>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</si>
  <si>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</si>
  <si>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</si>
  <si>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</si>
  <si>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</si>
  <si>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</si>
  <si>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</si>
  <si>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</si>
  <si>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</si>
  <si>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</si>
  <si>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</si>
  <si>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</si>
  <si>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</si>
  <si>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</si>
  <si>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</si>
  <si>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</si>
  <si>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</si>
  <si>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</si>
  <si>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</si>
  <si>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</si>
  <si>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</si>
  <si>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</si>
  <si>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</si>
  <si>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</si>
  <si>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</si>
  <si>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</si>
  <si>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</si>
  <si>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</si>
  <si>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</si>
  <si>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</si>
  <si>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</si>
  <si>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</si>
  <si>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</si>
  <si>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</si>
  <si>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</si>
  <si>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</si>
  <si>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</si>
  <si>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</si>
  <si>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</si>
  <si>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</si>
  <si>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</si>
  <si>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</si>
  <si>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</si>
  <si>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</si>
  <si>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</si>
  <si>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</si>
  <si>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</si>
  <si>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</si>
  <si>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</si>
  <si>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</si>
  <si>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</si>
  <si>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</si>
  <si>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</si>
  <si>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</si>
  <si>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</si>
  <si>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</si>
  <si>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</si>
  <si>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</si>
  <si>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</si>
  <si>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</si>
  <si>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</si>
  <si>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</si>
  <si>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</si>
  <si>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</si>
  <si>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</si>
  <si>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</si>
  <si>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</si>
  <si>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</si>
  <si>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</si>
  <si>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</si>
  <si>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</si>
  <si>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</si>
  <si>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</si>
  <si>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</si>
  <si>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</si>
  <si>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</si>
  <si>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</si>
  <si>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</si>
  <si>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</si>
  <si>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</si>
  <si>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</si>
  <si>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</si>
  <si>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</si>
  <si>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</si>
  <si>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</si>
  <si>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</si>
  <si>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</si>
  <si>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</si>
  <si>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</si>
  <si>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</si>
  <si>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</si>
  <si>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</si>
  <si>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</si>
  <si>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</si>
  <si>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</si>
  <si>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</si>
  <si>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</si>
  <si>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</si>
  <si>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</si>
  <si>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</si>
  <si>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</si>
  <si>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</si>
  <si>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</si>
  <si>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</si>
  <si>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</si>
  <si>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</si>
  <si>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</si>
  <si>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</si>
  <si>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</si>
  <si>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</si>
  <si>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</si>
  <si>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</si>
  <si>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</si>
  <si>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</si>
  <si>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</si>
  <si>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</si>
  <si>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</si>
  <si>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</si>
  <si>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</si>
  <si>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</si>
  <si>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</si>
  <si>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</si>
  <si>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</si>
  <si>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</si>
  <si>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</si>
  <si>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</si>
  <si>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</si>
  <si>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</si>
  <si>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</si>
  <si>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</si>
  <si>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</si>
  <si>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</si>
  <si>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</si>
  <si>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</si>
  <si>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</si>
  <si>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</si>
  <si>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</si>
  <si>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</si>
  <si>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</si>
  <si>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</si>
  <si>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</si>
  <si>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</si>
  <si>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</si>
  <si>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</si>
  <si>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</si>
  <si>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</si>
  <si>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</si>
  <si>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</si>
  <si>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</si>
  <si>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</si>
  <si>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</si>
  <si>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</si>
  <si>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</si>
  <si>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</si>
  <si>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</si>
  <si>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</si>
  <si>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</si>
  <si>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</si>
  <si>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</si>
  <si>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</si>
  <si>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</si>
  <si>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</si>
  <si>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</si>
  <si>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</si>
  <si>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</si>
  <si>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</si>
  <si>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</si>
  <si>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</si>
  <si>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</si>
  <si>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</si>
  <si>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</si>
  <si>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</si>
  <si>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</si>
  <si>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</si>
  <si>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</si>
  <si>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</si>
  <si>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</si>
  <si>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</si>
  <si>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</si>
  <si>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</si>
  <si>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</si>
  <si>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</si>
  <si>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</si>
  <si>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</si>
  <si>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</si>
  <si>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</si>
  <si>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</si>
  <si>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</si>
  <si>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</si>
  <si>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</si>
  <si>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</si>
  <si>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</si>
  <si>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</si>
  <si>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</si>
  <si>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</si>
  <si>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</si>
  <si>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</si>
  <si>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</si>
  <si>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</si>
  <si>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</si>
  <si>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</si>
  <si>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</si>
  <si>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</si>
  <si>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</si>
  <si>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</si>
  <si>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</si>
  <si>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</si>
  <si>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</si>
  <si>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</si>
  <si>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</si>
  <si>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</si>
  <si>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</si>
  <si>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</si>
  <si>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</si>
  <si>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</si>
  <si>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</si>
  <si>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</si>
  <si>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</si>
  <si>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</si>
  <si>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</si>
  <si>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</si>
  <si>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</si>
  <si>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</si>
  <si>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</si>
  <si>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</si>
  <si>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</si>
  <si>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</si>
  <si>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</si>
  <si>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</si>
  <si>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</si>
  <si>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</si>
  <si>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</si>
  <si>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</si>
  <si>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</si>
  <si>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</si>
  <si>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</si>
  <si>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</si>
  <si>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</si>
  <si>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</si>
  <si>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</si>
  <si>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</si>
  <si>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</si>
  <si>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</si>
  <si>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</si>
  <si>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</si>
  <si>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</si>
  <si>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</si>
  <si>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</si>
  <si>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</si>
  <si>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</si>
  <si>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</si>
  <si>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</si>
  <si>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</si>
  <si>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</si>
  <si>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</si>
  <si>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</si>
  <si>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</si>
  <si>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</si>
  <si>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</si>
  <si>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</si>
  <si>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</si>
  <si>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</si>
  <si>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</si>
  <si>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</si>
  <si>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</si>
  <si>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</si>
  <si>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</si>
  <si>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</si>
  <si>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</si>
  <si>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</si>
  <si>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</si>
  <si>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</si>
  <si>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</si>
  <si>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</si>
  <si>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</si>
  <si>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</si>
  <si>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</si>
  <si>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</si>
  <si>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</si>
  <si>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</si>
  <si>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</si>
  <si>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</si>
  <si>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</si>
  <si>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</si>
  <si>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</si>
  <si>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</si>
  <si>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</si>
  <si>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</si>
  <si>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</si>
  <si>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</si>
  <si>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</si>
  <si>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</si>
  <si>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</si>
  <si>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</si>
  <si>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</si>
  <si>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</si>
  <si>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</si>
  <si>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</si>
  <si>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</si>
  <si>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</si>
  <si>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</si>
  <si>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</si>
  <si>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</si>
  <si>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</si>
  <si>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</si>
  <si>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</si>
  <si>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</si>
  <si>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</si>
  <si>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</si>
  <si>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</si>
  <si>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</si>
  <si>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</si>
  <si>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</si>
  <si>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</si>
  <si>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</si>
  <si>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</si>
  <si>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</si>
  <si>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</si>
  <si>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</si>
  <si>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</si>
  <si>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</si>
  <si>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</si>
  <si>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</si>
  <si>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</si>
  <si>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ผลผลิตผู้จบการศึกษาขั้นพื้นฐาน</t>
  </si>
  <si>
    <t>สพป. /สพม./
รร.หน่วยเบิก</t>
  </si>
  <si>
    <t>หน่วยเบิก</t>
  </si>
  <si>
    <t>สำหรับดำเนินการ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</si>
  <si>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(เงินเหลือจ่ายจากการจัดซื้อจัดจ้างฯ)</t>
  </si>
  <si>
    <t>อนุบาลปทุมราชวงศา</t>
  </si>
  <si>
    <t>สพป. อำนาจเจริญ</t>
  </si>
  <si>
    <t>200043300B800321SSSS</t>
  </si>
  <si>
    <t>เงินชดเชยค่างานก่อสร้างตามสัญญาแบบปรับราคาได้ (ค่า K)</t>
  </si>
  <si>
    <t>ชดเชยค่างานก่อสร้างตามสัญญาแบบปรับราคาได้ (ค่า K) รายการอาคารเรียน 212 ล./57-ก โรงเรียนอนุบาลปทุมราชวงศา ตำบลนาหว้า อำเภอปทุมราชวงศา จังหวัดอำนาจเจริญ</t>
  </si>
  <si>
    <t>รายการเงินชดเชยค่างานก่อสร้างตามสัญญาแบบปรับราคาได้ (ค่า K)</t>
  </si>
  <si>
    <t>สวนกุหลาบวิทยาลัย  ชลบุรี</t>
  </si>
  <si>
    <t>สพม. ชลบุรี ระยอง</t>
  </si>
  <si>
    <t>ภูเรือวิทยา</t>
  </si>
  <si>
    <t>สพม. เลย หนองบัวลำภู</t>
  </si>
  <si>
    <t>เทพศิรินทร์ สมุทรปราการ</t>
  </si>
  <si>
    <t>สพม. สมุทรปราการ</t>
  </si>
  <si>
    <t>2000437001000321SSSS</t>
  </si>
  <si>
    <t>ชดเชยค่างานก่อสร้างตามสัญญาแบบปรับราคาได้ (ค่า K) รายการอาคารอเนกประสงค์ 5 ชั้น โรงเรียนสวนกุหลาบวิทยาลัย  ชลบุรี ตำบลบ่อวิน อำเภอศรีราชา จังหวัดชลบุรี</t>
  </si>
  <si>
    <t>ชดเชยค่างานก่อสร้างตามสัญญาแบบปรับราคาได้ (ค่า K) รายการอาคารเรียน 318 ล./55 - ก นอกเขตแผ่นดินไหว โรงเรียนภูเรือวิทยา ตำบลหนองบัว อำเภอภูเรือ จังหวัดเลย</t>
  </si>
  <si>
    <t>ชดเชยค่างานก่อสร้างตามสัญญาแบบปรับราคาได้ (ค่า K) รายการอาคารเรียนแบบพิเศษ 6 ชั้น โรงเรียนเทพศิรินทร์ สมุทรปราการ ตำบลบางเมืองใหม่ อำเภอเมืองสมุทรปราการ จังหวัดสมุทรปราการ</t>
  </si>
  <si>
    <t>โอนครั้งที่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</si>
</sst>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b/>
      <sz val="20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5" fillId="0" borderId="0" applyFont="0" applyFill="0" applyBorder="0" applyAlignment="0" applyProtection="0"/>
    <xf numFmtId="0" fontId="12" fillId="0" borderId="0"/>
    <xf numFmtId="0" fontId="6" fillId="0" borderId="0"/>
    <xf numFmtId="0" fontId="11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73">
    <xf numFmtId="0" fontId="0" fillId="0" borderId="0" xfId="0"/>
    <xf numFmtId="0" fontId="15" fillId="0" borderId="3" xfId="9" applyFont="1" applyBorder="1" applyAlignment="1">
      <alignment horizontal="center"/>
    </xf>
    <xf numFmtId="0" fontId="5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3" xfId="12" applyFont="1" applyBorder="1" applyAlignment="1">
      <alignment horizontal="center"/>
    </xf>
    <xf numFmtId="0" fontId="5" fillId="0" borderId="0" xfId="12"/>
    <xf numFmtId="0" fontId="10" fillId="0" borderId="3" xfId="12" applyFont="1" applyBorder="1"/>
    <xf numFmtId="1" fontId="10" fillId="0" borderId="3" xfId="12" applyNumberFormat="1" applyFont="1" applyBorder="1" applyAlignment="1">
      <alignment horizontal="center"/>
    </xf>
    <xf numFmtId="0" fontId="15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2" xfId="9" applyFont="1" applyBorder="1" applyAlignment="1">
      <alignment horizontal="center" vertical="center" shrinkToFit="1"/>
    </xf>
    <xf numFmtId="0" fontId="10" fillId="0" borderId="2" xfId="9" applyFont="1" applyBorder="1" applyAlignment="1">
      <alignment horizontal="center" vertical="center" shrinkToFit="1"/>
    </xf>
    <xf numFmtId="49" fontId="10" fillId="0" borderId="2" xfId="9" quotePrefix="1" applyNumberFormat="1" applyFont="1" applyBorder="1" applyAlignment="1">
      <alignment horizontal="center" vertical="center" shrinkToFit="1"/>
    </xf>
    <xf numFmtId="49" fontId="10" fillId="0" borderId="2" xfId="9" applyNumberFormat="1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left" vertical="center" shrinkToFit="1"/>
    </xf>
    <xf numFmtId="0" fontId="10" fillId="0" borderId="3" xfId="9" applyFont="1" applyBorder="1" applyAlignment="1">
      <alignment horizontal="center" vertical="center" shrinkToFit="1"/>
    </xf>
    <xf numFmtId="0" fontId="9" fillId="0" borderId="0" xfId="23" applyFont="1" applyAlignment="1">
      <alignment vertical="center" shrinkToFit="1"/>
    </xf>
    <xf numFmtId="0" fontId="1" fillId="0" borderId="0" xfId="24"/>
    <xf numFmtId="0" fontId="14" fillId="0" borderId="1" xfId="9" applyFont="1" applyBorder="1" applyAlignment="1">
      <alignment horizontal="center" vertical="center" shrinkToFit="1"/>
    </xf>
    <xf numFmtId="0" fontId="8" fillId="0" borderId="5" xfId="23" applyFont="1" applyBorder="1" applyAlignment="1">
      <alignment horizontal="center" vertical="center" shrinkToFit="1"/>
    </xf>
    <xf numFmtId="49" fontId="7" fillId="0" borderId="5" xfId="23" applyNumberFormat="1" applyFont="1" applyBorder="1" applyAlignment="1">
      <alignment horizontal="center" vertical="center" shrinkToFit="1"/>
    </xf>
    <xf numFmtId="0" fontId="14" fillId="0" borderId="2" xfId="9" applyFont="1" applyBorder="1" applyAlignment="1">
      <alignment horizontal="center" vertical="center" shrinkToFit="1"/>
    </xf>
    <xf numFmtId="49" fontId="7" fillId="0" borderId="2" xfId="9" applyNumberFormat="1" applyFont="1" applyBorder="1" applyAlignment="1">
      <alignment horizontal="center" vertical="center" shrinkToFit="1"/>
    </xf>
    <xf numFmtId="0" fontId="10" fillId="0" borderId="3" xfId="25" applyNumberFormat="1" applyFont="1" applyFill="1" applyBorder="1" applyAlignment="1">
      <alignment horizontal="center" vertical="center" shrinkToFit="1"/>
    </xf>
    <xf numFmtId="0" fontId="13" fillId="0" borderId="3" xfId="9" applyFont="1" applyBorder="1" applyAlignment="1">
      <alignment horizontal="left" vertical="center" shrinkToFit="1"/>
    </xf>
    <xf numFmtId="0" fontId="13" fillId="0" borderId="2" xfId="9" applyFont="1" applyBorder="1" applyAlignment="1">
      <alignment horizontal="left" vertical="center" shrinkToFit="1"/>
    </xf>
    <xf numFmtId="0" fontId="10" fillId="0" borderId="3" xfId="9" applyFont="1" applyBorder="1" applyAlignment="1">
      <alignment horizontal="left" vertical="center" wrapText="1" shrinkToFit="1"/>
    </xf>
    <xf numFmtId="164" fontId="10" fillId="0" borderId="3" xfId="25" applyNumberFormat="1" applyFont="1" applyFill="1" applyBorder="1" applyAlignment="1">
      <alignment horizontal="center" vertical="center" shrinkToFit="1"/>
    </xf>
    <xf numFmtId="0" fontId="18" fillId="0" borderId="7" xfId="24" applyFont="1" applyBorder="1" applyAlignment="1">
      <alignment horizontal="center"/>
    </xf>
    <xf numFmtId="0" fontId="18" fillId="0" borderId="8" xfId="24" applyFont="1" applyBorder="1" applyAlignment="1">
      <alignment vertical="center" shrinkToFit="1"/>
    </xf>
    <xf numFmtId="0" fontId="18" fillId="0" borderId="8" xfId="24" applyFont="1" applyBorder="1" applyAlignment="1">
      <alignment horizontal="center" vertical="center" shrinkToFit="1"/>
    </xf>
    <xf numFmtId="0" fontId="18" fillId="0" borderId="8" xfId="24" applyFont="1" applyBorder="1" applyAlignment="1">
      <alignment horizontal="center"/>
    </xf>
    <xf numFmtId="0" fontId="18" fillId="0" borderId="8" xfId="24" applyFont="1" applyBorder="1" applyAlignment="1">
      <alignment horizontal="center" shrinkToFit="1"/>
    </xf>
    <xf numFmtId="49" fontId="18" fillId="0" borderId="8" xfId="24" applyNumberFormat="1" applyFont="1" applyBorder="1" applyAlignment="1">
      <alignment horizontal="center" shrinkToFit="1"/>
    </xf>
    <xf numFmtId="0" fontId="15" fillId="0" borderId="9" xfId="24" applyFont="1" applyBorder="1" applyAlignment="1">
      <alignment horizontal="center" vertical="center" shrinkToFit="1"/>
    </xf>
    <xf numFmtId="0" fontId="15" fillId="0" borderId="10" xfId="24" applyFont="1" applyBorder="1" applyAlignment="1">
      <alignment horizontal="center" vertical="center" shrinkToFit="1"/>
    </xf>
    <xf numFmtId="164" fontId="15" fillId="0" borderId="11" xfId="26" applyNumberFormat="1" applyFont="1" applyBorder="1" applyAlignment="1">
      <alignment horizontal="center" vertical="center" shrinkToFit="1"/>
    </xf>
    <xf numFmtId="164" fontId="0" fillId="0" borderId="0" xfId="26" applyNumberFormat="1" applyFont="1"/>
    <xf numFmtId="164" fontId="15" fillId="0" borderId="10" xfId="1" applyNumberFormat="1" applyFont="1" applyBorder="1" applyAlignment="1">
      <alignment horizontal="right" vertical="center" shrinkToFit="1"/>
    </xf>
    <xf numFmtId="0" fontId="22" fillId="0" borderId="0" xfId="24" applyFont="1" applyAlignment="1">
      <alignment vertical="center" shrinkToFit="1"/>
    </xf>
    <xf numFmtId="0" fontId="9" fillId="0" borderId="0" xfId="23" applyFont="1" applyAlignment="1">
      <alignment horizontal="center" vertical="center" shrinkToFit="1"/>
    </xf>
    <xf numFmtId="0" fontId="22" fillId="0" borderId="0" xfId="24" applyFont="1" applyAlignment="1">
      <alignment horizontal="center" vertical="center" shrinkToFit="1"/>
    </xf>
    <xf numFmtId="0" fontId="22" fillId="0" borderId="4" xfId="24" applyFont="1" applyBorder="1" applyAlignment="1">
      <alignment horizontal="center" vertical="center" shrinkToFit="1"/>
    </xf>
    <xf numFmtId="0" fontId="5" fillId="0" borderId="4" xfId="24" applyFont="1" applyBorder="1"/>
    <xf numFmtId="164" fontId="8" fillId="0" borderId="6" xfId="25" applyNumberFormat="1" applyFont="1" applyFill="1" applyBorder="1" applyAlignment="1">
      <alignment horizontal="center" vertical="center" shrinkToFit="1"/>
    </xf>
    <xf numFmtId="164" fontId="8" fillId="0" borderId="3" xfId="25" applyNumberFormat="1" applyFont="1" applyFill="1" applyBorder="1" applyAlignment="1">
      <alignment horizontal="center" vertical="center" shrinkToFit="1"/>
    </xf>
    <xf numFmtId="0" fontId="8" fillId="0" borderId="3" xfId="25" applyNumberFormat="1" applyFont="1" applyFill="1" applyBorder="1" applyAlignment="1">
      <alignment horizontal="center" vertical="center" shrinkToFit="1"/>
    </xf>
    <xf numFmtId="0" fontId="8" fillId="0" borderId="3" xfId="9" applyFont="1" applyBorder="1" applyAlignment="1">
      <alignment horizontal="center" vertical="center" wrapText="1" shrinkToFit="1"/>
    </xf>
    <xf numFmtId="0" fontId="8" fillId="0" borderId="3" xfId="9" applyFont="1" applyBorder="1" applyAlignment="1">
      <alignment horizontal="center" vertical="center" shrinkToFit="1"/>
    </xf>
    <xf numFmtId="0" fontId="14" fillId="0" borderId="3" xfId="9" applyFont="1" applyBorder="1" applyAlignment="1">
      <alignment horizontal="center" vertical="center" wrapText="1" shrinkToFit="1"/>
    </xf>
    <xf numFmtId="0" fontId="14" fillId="0" borderId="3" xfId="9" applyFont="1" applyBorder="1" applyAlignment="1">
      <alignment horizontal="center" vertical="center" shrinkToFit="1"/>
    </xf>
    <xf numFmtId="0" fontId="8" fillId="0" borderId="5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shrinkToFit="1"/>
    </xf>
  </cellXfs>
  <cellStyles count="28">
    <cellStyle name="Comma" xfId="1" builtinId="3"/>
    <cellStyle name="Comma 2" xfId="22" xr:uid="{E7D7311D-8A5F-439B-BD8A-7BC3C6115341}"/>
    <cellStyle name="Comma 2 2" xfId="16" xr:uid="{2BA83C91-33F9-4AD0-8AEC-A1495789ED59}"/>
    <cellStyle name="Comma 2 2 3" xfId="26" xr:uid="{B86546B3-4168-46DF-93D1-A7981B4B6E8F}"/>
    <cellStyle name="Comma 2 3" xfId="19" xr:uid="{DB9E1D0F-3284-4334-8A90-829C076B39CF}"/>
    <cellStyle name="Normal" xfId="0" builtinId="0"/>
    <cellStyle name="Normal 2" xfId="12" xr:uid="{00000000-0005-0000-0000-000002000000}"/>
    <cellStyle name="Normal 2 2" xfId="15" xr:uid="{838D331D-4785-4687-BC45-1E058E294A92}"/>
    <cellStyle name="Normal 3" xfId="27" xr:uid="{10F7DCC0-4477-45D5-A16B-AFAAD1EE8DB8}"/>
    <cellStyle name="Normal 3 2" xfId="17" xr:uid="{F5659B04-A98D-41E3-95C8-A1D2465AB820}"/>
    <cellStyle name="Normal 3 2 2" xfId="24" xr:uid="{F185545C-DFBA-4028-A94E-F51E37655773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20" xr:uid="{F2115737-6A22-4CD4-9C6B-1788670C8B37}"/>
    <cellStyle name="เครื่องหมายจุลภาค 3 2 2 2 3" xfId="25" xr:uid="{825BD1C3-62B6-4B0C-A3F8-09478D64435E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8" xr:uid="{7DF6F08D-24FF-4E20-BF54-113930E2AFC3}"/>
    <cellStyle name="ปกติ 2 3 2 2 3" xfId="23" xr:uid="{833079F1-ED78-4066-91C3-43FCB52D2FBD}"/>
    <cellStyle name="ปกติ 2 3 4" xfId="21" xr:uid="{0290EC31-6176-492E-8FBE-6859902F7A1D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Relationship Id="rId1" Type="http://schemas.openxmlformats.org/officeDocument/2006/relationships/externalLinkPath" Target="/Users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2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1" Type="http://schemas.openxmlformats.org/officeDocument/2006/relationships/externalLinkPath" Target="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FMA55"/>
      <sheetName val="ตรวจสอ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777C-C89B-48C3-8F66-CA74A5CE05FA}">
  <sheetPr>
    <tabColor theme="3" tint="0.39997558519241921"/>
    <pageSetUpPr fitToPage="1"/>
  </sheetPr>
  <dimension ref="A1:N13"/>
  <sheetViews>
    <sheetView tabSelected="1" zoomScale="80" zoomScaleNormal="80" workbookViewId="0">
      <selection activeCell="J18" sqref="J18"/>
    </sheetView>
  </sheetViews>
  <sheetFormatPr defaultColWidth="12.5703125" defaultRowHeight="15"/>
  <cols>
    <col min="1" max="1" width="5" style="37" bestFit="1" customWidth="1"/>
    <col min="2" max="2" width="29.85546875" style="37" customWidth="1"/>
    <col min="3" max="3" width="29.5703125" style="37" customWidth="1"/>
    <col min="4" max="4" width="14.5703125" style="37" customWidth="1"/>
    <col min="5" max="5" width="8.5703125" style="37" customWidth="1"/>
    <col min="6" max="6" width="14" style="37" customWidth="1"/>
    <col min="7" max="7" width="12.7109375" style="37" customWidth="1"/>
    <col min="8" max="8" width="23.42578125" style="37" customWidth="1"/>
    <col min="9" max="9" width="6.140625" style="37" bestFit="1" customWidth="1"/>
    <col min="10" max="10" width="25.5703125" style="37" customWidth="1"/>
    <col min="11" max="11" width="62.42578125" style="37" customWidth="1"/>
    <col min="12" max="12" width="59.5703125" style="37" customWidth="1"/>
    <col min="13" max="13" width="6.140625" style="37" customWidth="1"/>
    <col min="14" max="14" width="17.42578125" style="57" customWidth="1"/>
    <col min="15" max="26" width="8.5703125" style="37" customWidth="1"/>
    <col min="27" max="16384" width="12.5703125" style="37"/>
  </cols>
  <sheetData>
    <row r="1" spans="1:14" ht="34.9" customHeight="1">
      <c r="A1" s="60" t="s">
        <v>997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36" t="s">
        <v>1014</v>
      </c>
    </row>
    <row r="2" spans="1:14" ht="29.25">
      <c r="A2" s="61" t="s">
        <v>567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37"/>
    </row>
    <row r="3" spans="1:14" ht="29.25">
      <c r="A3" s="61" t="s">
        <v>993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37"/>
    </row>
    <row r="4" spans="1:14" ht="29.25">
      <c r="A4" s="61" t="s">
        <v>547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37"/>
    </row>
    <row r="5" spans="1:14" ht="29.25">
      <c r="A5" s="61" t="s">
        <v>1003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7"/>
    </row>
    <row r="6" spans="1:14" ht="29.25">
      <c r="A6" s="61" t="s">
        <v>35</v>
      </c>
      <c r="B6" s="61"/>
      <c r="C6" s="61"/>
      <c r="D6" s="61"/>
      <c r="E6" s="61"/>
      <c r="F6" s="61"/>
      <c r="G6" s="61"/>
      <c r="H6" s="61"/>
      <c r="I6" s="62" t="s">
        <v>29</v>
      </c>
      <c r="J6" s="63"/>
      <c r="K6" s="63"/>
      <c r="L6" s="63"/>
      <c r="M6" s="63"/>
      <c r="N6" s="63"/>
    </row>
    <row r="7" spans="1:14" ht="23.25" customHeight="1">
      <c r="A7" s="66" t="s">
        <v>7</v>
      </c>
      <c r="B7" s="67" t="s">
        <v>24</v>
      </c>
      <c r="C7" s="69" t="s">
        <v>994</v>
      </c>
      <c r="D7" s="38" t="s">
        <v>1</v>
      </c>
      <c r="E7" s="39" t="s">
        <v>0</v>
      </c>
      <c r="F7" s="39" t="s">
        <v>0</v>
      </c>
      <c r="G7" s="39" t="s">
        <v>0</v>
      </c>
      <c r="H7" s="39" t="s">
        <v>0</v>
      </c>
      <c r="I7" s="39" t="s">
        <v>0</v>
      </c>
      <c r="J7" s="40" t="s">
        <v>0</v>
      </c>
      <c r="K7" s="68" t="s">
        <v>13</v>
      </c>
      <c r="L7" s="71" t="s">
        <v>996</v>
      </c>
      <c r="M7" s="68" t="s">
        <v>5</v>
      </c>
      <c r="N7" s="64" t="s">
        <v>2</v>
      </c>
    </row>
    <row r="8" spans="1:14" ht="26.25">
      <c r="A8" s="66"/>
      <c r="B8" s="68"/>
      <c r="C8" s="70"/>
      <c r="D8" s="41" t="s">
        <v>995</v>
      </c>
      <c r="E8" s="30" t="s">
        <v>8</v>
      </c>
      <c r="F8" s="30" t="s">
        <v>9</v>
      </c>
      <c r="G8" s="30" t="s">
        <v>10</v>
      </c>
      <c r="H8" s="30" t="s">
        <v>11</v>
      </c>
      <c r="I8" s="30" t="s">
        <v>12</v>
      </c>
      <c r="J8" s="42" t="s">
        <v>2</v>
      </c>
      <c r="K8" s="68"/>
      <c r="L8" s="72"/>
      <c r="M8" s="68"/>
      <c r="N8" s="65"/>
    </row>
    <row r="9" spans="1:14" ht="69.75">
      <c r="A9" s="43">
        <v>1</v>
      </c>
      <c r="B9" s="34" t="s">
        <v>1004</v>
      </c>
      <c r="C9" s="44" t="s">
        <v>1005</v>
      </c>
      <c r="D9" s="45" t="s">
        <v>74</v>
      </c>
      <c r="E9" s="31" t="s">
        <v>75</v>
      </c>
      <c r="F9" s="31">
        <v>2000400732</v>
      </c>
      <c r="G9" s="31">
        <v>6911320</v>
      </c>
      <c r="H9" s="32" t="s">
        <v>952</v>
      </c>
      <c r="I9" s="31">
        <v>1208</v>
      </c>
      <c r="J9" s="33" t="s">
        <v>1010</v>
      </c>
      <c r="K9" s="46" t="s">
        <v>1001</v>
      </c>
      <c r="L9" s="46" t="s">
        <v>1011</v>
      </c>
      <c r="M9" s="35">
        <v>1</v>
      </c>
      <c r="N9" s="47">
        <v>333400</v>
      </c>
    </row>
    <row r="10" spans="1:14" ht="69.75">
      <c r="A10" s="43">
        <v>2</v>
      </c>
      <c r="B10" s="34" t="s">
        <v>1006</v>
      </c>
      <c r="C10" s="44" t="s">
        <v>1007</v>
      </c>
      <c r="D10" s="45" t="s">
        <v>200</v>
      </c>
      <c r="E10" s="31" t="s">
        <v>201</v>
      </c>
      <c r="F10" s="31">
        <v>2000400733</v>
      </c>
      <c r="G10" s="31">
        <v>6911320</v>
      </c>
      <c r="H10" s="32" t="s">
        <v>952</v>
      </c>
      <c r="I10" s="31">
        <v>1208</v>
      </c>
      <c r="J10" s="33" t="s">
        <v>1010</v>
      </c>
      <c r="K10" s="46" t="s">
        <v>1001</v>
      </c>
      <c r="L10" s="46" t="s">
        <v>1012</v>
      </c>
      <c r="M10" s="35">
        <v>1</v>
      </c>
      <c r="N10" s="47">
        <v>342500</v>
      </c>
    </row>
    <row r="11" spans="1:14" ht="69.75">
      <c r="A11" s="43">
        <v>3</v>
      </c>
      <c r="B11" s="34" t="s">
        <v>1008</v>
      </c>
      <c r="C11" s="44" t="s">
        <v>1009</v>
      </c>
      <c r="D11" s="45" t="s">
        <v>83</v>
      </c>
      <c r="E11" s="31" t="s">
        <v>84</v>
      </c>
      <c r="F11" s="31">
        <v>2000400851</v>
      </c>
      <c r="G11" s="31">
        <v>6911320</v>
      </c>
      <c r="H11" s="32" t="s">
        <v>952</v>
      </c>
      <c r="I11" s="31">
        <v>1208</v>
      </c>
      <c r="J11" s="33" t="s">
        <v>1010</v>
      </c>
      <c r="K11" s="46" t="s">
        <v>1001</v>
      </c>
      <c r="L11" s="46" t="s">
        <v>1013</v>
      </c>
      <c r="M11" s="35">
        <v>1</v>
      </c>
      <c r="N11" s="47">
        <v>1222900</v>
      </c>
    </row>
    <row r="12" spans="1:14" ht="24" thickBot="1">
      <c r="A12" s="48"/>
      <c r="B12" s="49"/>
      <c r="C12" s="49"/>
      <c r="D12" s="50"/>
      <c r="E12" s="51"/>
      <c r="F12" s="52"/>
      <c r="G12" s="50"/>
      <c r="H12" s="50"/>
      <c r="I12" s="52"/>
      <c r="J12" s="53"/>
      <c r="K12" s="54" t="s">
        <v>6</v>
      </c>
      <c r="L12" s="54"/>
      <c r="M12" s="55">
        <f>SUM(M9:M11)</f>
        <v>3</v>
      </c>
      <c r="N12" s="56">
        <f>SUM(N9:N11)</f>
        <v>1898800</v>
      </c>
    </row>
    <row r="13" spans="1:14" ht="15.75" thickTop="1"/>
  </sheetData>
  <mergeCells count="14">
    <mergeCell ref="N7:N8"/>
    <mergeCell ref="A7:A8"/>
    <mergeCell ref="B7:B8"/>
    <mergeCell ref="C7:C8"/>
    <mergeCell ref="K7:K8"/>
    <mergeCell ref="L7:L8"/>
    <mergeCell ref="M7:M8"/>
    <mergeCell ref="A1:M1"/>
    <mergeCell ref="A2:M2"/>
    <mergeCell ref="A3:M3"/>
    <mergeCell ref="A4:M4"/>
    <mergeCell ref="A6:H6"/>
    <mergeCell ref="I6:N6"/>
    <mergeCell ref="A5:M5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2EA6-23A6-41DB-B319-DD03BC7699CC}">
  <sheetPr>
    <tabColor theme="3" tint="0.39997558519241921"/>
    <pageSetUpPr fitToPage="1"/>
  </sheetPr>
  <dimension ref="A1:N11"/>
  <sheetViews>
    <sheetView zoomScale="80" zoomScaleNormal="80" workbookViewId="0">
      <selection activeCell="D22" sqref="D22"/>
    </sheetView>
  </sheetViews>
  <sheetFormatPr defaultColWidth="12.5703125" defaultRowHeight="15"/>
  <cols>
    <col min="1" max="1" width="5" style="37" bestFit="1" customWidth="1"/>
    <col min="2" max="2" width="29.85546875" style="37" customWidth="1"/>
    <col min="3" max="3" width="29.5703125" style="37" customWidth="1"/>
    <col min="4" max="4" width="14.5703125" style="37" customWidth="1"/>
    <col min="5" max="5" width="8.5703125" style="37" customWidth="1"/>
    <col min="6" max="6" width="14" style="37" customWidth="1"/>
    <col min="7" max="7" width="12.7109375" style="37" customWidth="1"/>
    <col min="8" max="8" width="23.42578125" style="37" customWidth="1"/>
    <col min="9" max="9" width="6.140625" style="37" bestFit="1" customWidth="1"/>
    <col min="10" max="10" width="25.5703125" style="37" customWidth="1"/>
    <col min="11" max="11" width="62.42578125" style="37" customWidth="1"/>
    <col min="12" max="12" width="59.5703125" style="37" customWidth="1"/>
    <col min="13" max="13" width="6.140625" style="37" customWidth="1"/>
    <col min="14" max="14" width="17.42578125" style="57" customWidth="1"/>
    <col min="15" max="26" width="8.5703125" style="37" customWidth="1"/>
    <col min="27" max="16384" width="12.5703125" style="37"/>
  </cols>
  <sheetData>
    <row r="1" spans="1:14" ht="34.9" customHeight="1">
      <c r="A1" s="60" t="s">
        <v>997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36" t="s">
        <v>1014</v>
      </c>
    </row>
    <row r="2" spans="1:14" ht="29.25">
      <c r="A2" s="61" t="s">
        <v>570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37"/>
    </row>
    <row r="3" spans="1:14" ht="29.25">
      <c r="A3" s="61" t="s">
        <v>820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37"/>
    </row>
    <row r="4" spans="1:14" ht="29.25">
      <c r="A4" s="61" t="s">
        <v>805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37"/>
    </row>
    <row r="5" spans="1:14" ht="29.25">
      <c r="A5" s="61" t="s">
        <v>1003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59"/>
    </row>
    <row r="6" spans="1:14" ht="29.25">
      <c r="A6" s="61" t="s">
        <v>35</v>
      </c>
      <c r="B6" s="61"/>
      <c r="C6" s="61"/>
      <c r="D6" s="61"/>
      <c r="E6" s="61"/>
      <c r="F6" s="61"/>
      <c r="G6" s="61"/>
      <c r="H6" s="61"/>
      <c r="I6" s="62" t="s">
        <v>29</v>
      </c>
      <c r="J6" s="63"/>
      <c r="K6" s="63"/>
      <c r="L6" s="63"/>
      <c r="M6" s="63"/>
      <c r="N6" s="63"/>
    </row>
    <row r="7" spans="1:14" ht="23.25" customHeight="1">
      <c r="A7" s="66" t="s">
        <v>7</v>
      </c>
      <c r="B7" s="67" t="s">
        <v>24</v>
      </c>
      <c r="C7" s="69" t="s">
        <v>994</v>
      </c>
      <c r="D7" s="38" t="s">
        <v>1</v>
      </c>
      <c r="E7" s="39" t="s">
        <v>0</v>
      </c>
      <c r="F7" s="39" t="s">
        <v>0</v>
      </c>
      <c r="G7" s="39" t="s">
        <v>0</v>
      </c>
      <c r="H7" s="39" t="s">
        <v>0</v>
      </c>
      <c r="I7" s="39" t="s">
        <v>0</v>
      </c>
      <c r="J7" s="40" t="s">
        <v>0</v>
      </c>
      <c r="K7" s="68" t="s">
        <v>13</v>
      </c>
      <c r="L7" s="71" t="s">
        <v>996</v>
      </c>
      <c r="M7" s="68" t="s">
        <v>5</v>
      </c>
      <c r="N7" s="64" t="s">
        <v>2</v>
      </c>
    </row>
    <row r="8" spans="1:14" ht="26.25">
      <c r="A8" s="66"/>
      <c r="B8" s="68"/>
      <c r="C8" s="70"/>
      <c r="D8" s="41" t="s">
        <v>995</v>
      </c>
      <c r="E8" s="30" t="s">
        <v>8</v>
      </c>
      <c r="F8" s="30" t="s">
        <v>9</v>
      </c>
      <c r="G8" s="30" t="s">
        <v>10</v>
      </c>
      <c r="H8" s="30" t="s">
        <v>11</v>
      </c>
      <c r="I8" s="30" t="s">
        <v>12</v>
      </c>
      <c r="J8" s="42" t="s">
        <v>2</v>
      </c>
      <c r="K8" s="68"/>
      <c r="L8" s="72"/>
      <c r="M8" s="68"/>
      <c r="N8" s="65"/>
    </row>
    <row r="9" spans="1:14" ht="69.75">
      <c r="A9" s="43">
        <v>1</v>
      </c>
      <c r="B9" s="34" t="s">
        <v>998</v>
      </c>
      <c r="C9" s="44" t="s">
        <v>999</v>
      </c>
      <c r="D9" s="45" t="s">
        <v>230</v>
      </c>
      <c r="E9" s="31" t="s">
        <v>231</v>
      </c>
      <c r="F9" s="31">
        <v>2000400169</v>
      </c>
      <c r="G9" s="31">
        <v>6911320</v>
      </c>
      <c r="H9" s="32" t="s">
        <v>905</v>
      </c>
      <c r="I9" s="31">
        <v>1208</v>
      </c>
      <c r="J9" s="33" t="s">
        <v>1000</v>
      </c>
      <c r="K9" s="46" t="s">
        <v>1001</v>
      </c>
      <c r="L9" s="46" t="s">
        <v>1002</v>
      </c>
      <c r="M9" s="35">
        <v>1</v>
      </c>
      <c r="N9" s="47">
        <v>276900</v>
      </c>
    </row>
    <row r="10" spans="1:14" ht="24" thickBot="1">
      <c r="A10" s="48"/>
      <c r="B10" s="49"/>
      <c r="C10" s="49"/>
      <c r="D10" s="50"/>
      <c r="E10" s="51"/>
      <c r="F10" s="52"/>
      <c r="G10" s="50"/>
      <c r="H10" s="50"/>
      <c r="I10" s="52"/>
      <c r="J10" s="53"/>
      <c r="K10" s="54" t="s">
        <v>6</v>
      </c>
      <c r="L10" s="54"/>
      <c r="M10" s="55">
        <f>SUBTOTAL(9,M9:M9)</f>
        <v>1</v>
      </c>
      <c r="N10" s="58">
        <f>SUBTOTAL(9,N9:N9)</f>
        <v>276900</v>
      </c>
    </row>
    <row r="11" spans="1:14" ht="15.75" thickTop="1"/>
  </sheetData>
  <sortState xmlns:xlrd2="http://schemas.microsoft.com/office/spreadsheetml/2017/richdata2" ref="B9:N9">
    <sortCondition ref="C9"/>
  </sortState>
  <mergeCells count="14">
    <mergeCell ref="N7:N8"/>
    <mergeCell ref="A7:A8"/>
    <mergeCell ref="B7:B8"/>
    <mergeCell ref="C7:C8"/>
    <mergeCell ref="K7:K8"/>
    <mergeCell ref="L7:L8"/>
    <mergeCell ref="M7:M8"/>
    <mergeCell ref="A1:M1"/>
    <mergeCell ref="A2:M2"/>
    <mergeCell ref="A3:M3"/>
    <mergeCell ref="A4:M4"/>
    <mergeCell ref="A6:H6"/>
    <mergeCell ref="I6:N6"/>
    <mergeCell ref="A5:M5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บัญชีโอน(พื้นฐาน)</vt:lpstr>
      <vt:lpstr>บัญชีโอน(คุณภาพ)</vt:lpstr>
      <vt:lpstr>ตรวจสอบหน่วยรับ งปม.</vt:lpstr>
      <vt:lpstr>Sheet1</vt:lpstr>
      <vt:lpstr>งบรายจ่าย</vt:lpstr>
      <vt:lpstr>'บัญชีโอน(คุณภาพ)'!Print_Titles</vt:lpstr>
      <vt:lpstr>'บัญชีโอน(พื้นฐาน)'!Print_Titles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2026-06-02T06:38:57Z</cp:lastPrinted>
  <dcterms:created xsi:type="dcterms:W3CDTF">2008-10-16T10:21:15Z</dcterms:created>
  <dcterms:modified xsi:type="dcterms:W3CDTF">2026-06-04T02:22:31Z</dcterms:modified>
</cp:coreProperties>
</file>