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บท. ปีงบประมาณ 2569\"/>
    </mc:Choice>
  </mc:AlternateContent>
  <xr:revisionPtr revIDLastSave="0" documentId="13_ncr:1_{BBC569FE-1E80-4BE1-9D1F-1BB94E2797C7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ก่อ &lt; 10ลบ)   " sheetId="76" r:id="rId1"/>
    <sheet name="บัญชีรายละเอียด (ก่อ &gt; 10ลบ" sheetId="94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0" hidden="1">'บัญชีรายละเอียด (ก่อ &lt; 10ลบ)   '!$A$7:$N$110</definedName>
    <definedName name="_xlnm._FilterDatabase" localSheetId="1" hidden="1">'บัญชีรายละเอียด (ก่อ &gt; 10ลบ'!$A$7:$N$12</definedName>
    <definedName name="_xlnm.Database">#REF!</definedName>
    <definedName name="JR_PAGE_ANCHOR_0_1">#REF!</definedName>
    <definedName name="_xlnm.Print_Titles" localSheetId="0">'บัญชีรายละเอียด (ก่อ &lt; 10ลบ)   '!$1:$7</definedName>
    <definedName name="_xlnm.Print_Titles" localSheetId="1">'บัญชีรายละเอียด (ก่อ &gt; 10ลบ'!$1:$7</definedName>
    <definedName name="จังหวัด" localSheetId="0">OFFSET(#REF!,0,0,COUNTA(#REF!))</definedName>
    <definedName name="จังหวัด" localSheetId="1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 localSheetId="1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94" l="1"/>
  <c r="L13" i="94"/>
  <c r="M19" i="76" l="1"/>
  <c r="L19" i="76"/>
</calcChain>
</file>

<file path=xl/sharedStrings.xml><?xml version="1.0" encoding="utf-8"?>
<sst xmlns="http://schemas.openxmlformats.org/spreadsheetml/2006/main" count="2593" uniqueCount="1031">
  <si>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</si>
  <si>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</si>
  <si>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</si>
  <si>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</si>
  <si>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</si>
  <si>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</si>
  <si>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</si>
  <si>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</si>
  <si>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</si>
  <si>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</si>
  <si>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</si>
  <si>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</si>
  <si>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</si>
  <si>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</si>
  <si>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</si>
  <si>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</si>
  <si>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</si>
  <si>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</si>
  <si>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</si>
  <si>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</si>
  <si>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</si>
  <si>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</si>
  <si>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</si>
  <si>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</si>
  <si>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</si>
  <si>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</si>
  <si>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</si>
  <si>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</si>
  <si>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</si>
  <si>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</si>
  <si>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</si>
  <si>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</si>
  <si>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</si>
  <si>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</si>
  <si>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</si>
  <si>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</si>
  <si>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</si>
  <si>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</si>
  <si>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</si>
  <si>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</si>
  <si>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</si>
  <si>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</si>
  <si>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</si>
  <si>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</si>
  <si>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</si>
  <si>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</si>
  <si>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</si>
  <si>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</si>
  <si>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</si>
  <si>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</si>
  <si>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</si>
  <si>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</si>
  <si>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</si>
  <si>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</si>
  <si>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</si>
  <si>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</si>
  <si>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</si>
  <si>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</si>
  <si>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</si>
  <si>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</si>
  <si>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</si>
  <si>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</si>
  <si>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</si>
  <si>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</si>
  <si>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</si>
  <si>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</si>
  <si>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</si>
  <si>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</si>
  <si>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</si>
  <si>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</si>
  <si>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</si>
  <si>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</si>
  <si>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</si>
  <si>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</si>
  <si>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</si>
  <si>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</si>
  <si>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</si>
  <si>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</si>
  <si>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</si>
  <si>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</si>
  <si>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</si>
  <si>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</si>
  <si>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</si>
  <si>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</si>
  <si>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</si>
  <si>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</si>
  <si>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</si>
  <si>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</si>
  <si>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</si>
  <si>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</si>
  <si>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</si>
  <si>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</si>
  <si>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</si>
  <si>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</si>
  <si>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</si>
  <si>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</si>
  <si>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</si>
  <si>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</si>
  <si>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</si>
  <si>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</si>
  <si>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</si>
  <si>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</si>
  <si>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</si>
  <si>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</si>
  <si>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</si>
  <si>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</si>
  <si>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</si>
  <si>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</si>
  <si>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</si>
  <si>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</si>
  <si>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</si>
  <si>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</si>
  <si>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</si>
  <si>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</si>
  <si>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</si>
  <si>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</si>
  <si>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</si>
  <si>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</si>
  <si>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</si>
  <si>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</si>
  <si>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</si>
  <si>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</si>
  <si>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</si>
  <si>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</si>
  <si>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</si>
  <si>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</si>
  <si>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</si>
  <si>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</si>
  <si>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</si>
  <si>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</si>
  <si>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</si>
  <si>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</si>
  <si>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</si>
  <si>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</si>
  <si>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</si>
  <si>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</si>
  <si>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</si>
  <si>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</si>
  <si>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</si>
  <si>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</si>
  <si>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</si>
  <si>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</si>
  <si>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</si>
  <si>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</si>
  <si>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</si>
  <si>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</si>
  <si>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</si>
  <si>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</si>
  <si>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</si>
  <si>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</si>
  <si>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</si>
  <si>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</si>
  <si>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</si>
  <si>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</si>
  <si>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</si>
  <si>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</si>
  <si>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</si>
  <si>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</si>
  <si>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</si>
  <si>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</si>
  <si>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</si>
  <si>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</si>
  <si>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</si>
  <si>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</si>
  <si>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</si>
  <si>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</si>
  <si>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</si>
  <si>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</si>
  <si>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</si>
  <si>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</si>
  <si>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</si>
  <si>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</si>
  <si>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</si>
  <si>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</si>
  <si>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</si>
  <si>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</si>
  <si>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</si>
  <si>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</si>
  <si>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</si>
  <si>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</si>
  <si>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</si>
  <si>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</si>
  <si>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</si>
  <si>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</si>
  <si>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</si>
  <si>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</si>
  <si>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</si>
  <si>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</si>
  <si>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</si>
  <si>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</si>
  <si>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</si>
  <si>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</si>
  <si>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</si>
  <si>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</si>
  <si>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</si>
  <si>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</si>
  <si>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</si>
  <si>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</si>
  <si>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</si>
  <si>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</si>
  <si>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</si>
  <si>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</si>
  <si>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</si>
  <si>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</si>
  <si>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</si>
  <si>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</si>
  <si>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</si>
  <si>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</si>
  <si>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</si>
  <si>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</si>
  <si>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</si>
  <si>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</si>
  <si>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</si>
  <si>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</si>
  <si>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</si>
  <si>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</si>
  <si>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</si>
  <si>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</si>
  <si>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</si>
  <si>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</si>
  <si>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</si>
  <si>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</si>
  <si>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</si>
  <si>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</si>
  <si>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</si>
  <si>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</si>
  <si>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</si>
  <si>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</si>
  <si>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</si>
  <si>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</si>
  <si>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</si>
  <si>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</si>
  <si>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</si>
  <si>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</si>
  <si>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</si>
  <si>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</si>
  <si>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</si>
  <si>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</si>
  <si>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</si>
  <si>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</si>
  <si>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</si>
  <si>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</si>
  <si>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</si>
  <si>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</si>
  <si>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</si>
  <si>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</si>
  <si>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</si>
  <si>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</si>
  <si>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</si>
  <si>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</si>
  <si>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</si>
  <si>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</si>
  <si>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</si>
  <si>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</si>
  <si>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</si>
  <si>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</si>
  <si>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</si>
  <si>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</si>
  <si>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</si>
  <si>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</si>
  <si>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</si>
  <si>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</si>
  <si>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</si>
  <si>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</si>
  <si>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</si>
  <si>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</si>
  <si>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</si>
  <si>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</si>
  <si>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</si>
  <si>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</si>
  <si>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</si>
  <si>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</si>
  <si>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</si>
  <si>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</si>
  <si>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</si>
  <si>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</si>
  <si>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</si>
  <si>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</si>
  <si>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</si>
  <si>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</si>
  <si>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</si>
  <si>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</si>
  <si>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</si>
  <si>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</si>
  <si>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</si>
  <si>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</si>
  <si>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</si>
  <si>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</si>
  <si>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</si>
  <si>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</si>
  <si>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</si>
  <si>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</si>
  <si>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</si>
  <si>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</si>
  <si>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</si>
  <si>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</si>
  <si>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</si>
  <si>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</si>
  <si>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</si>
  <si>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</si>
  <si>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</si>
  <si>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</si>
  <si>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</si>
  <si>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</si>
  <si>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</si>
  <si>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</si>
  <si>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</si>
  <si>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</si>
  <si>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</si>
  <si>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</si>
  <si>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</si>
  <si>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</si>
  <si>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</si>
  <si>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</si>
  <si>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</si>
  <si>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</si>
  <si>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</si>
  <si>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</si>
  <si>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</si>
  <si>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</si>
  <si>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</si>
  <si>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</si>
  <si>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</si>
  <si>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</si>
  <si>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</si>
  <si>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</si>
  <si>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</si>
  <si>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</si>
  <si>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</si>
  <si>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</si>
  <si>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</si>
  <si>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</si>
  <si>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</si>
  <si>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</si>
  <si>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</si>
  <si>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</si>
  <si>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</si>
  <si>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</si>
  <si>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</si>
  <si>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</si>
  <si>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</si>
  <si>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</si>
  <si>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</si>
  <si>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</si>
  <si>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</si>
  <si>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</si>
  <si>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</si>
  <si>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</si>
  <si>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</si>
  <si>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</si>
  <si>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</si>
  <si>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</si>
  <si>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</si>
  <si>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</si>
  <si>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</si>
  <si>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</si>
  <si>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</si>
  <si>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</si>
  <si>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</si>
  <si>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</si>
  <si>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</si>
  <si>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</si>
  <si>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</si>
  <si>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</si>
  <si>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</si>
  <si>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</si>
  <si>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</si>
  <si>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</si>
  <si>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</si>
  <si>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</si>
  <si>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</si>
  <si>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</si>
  <si>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</si>
  <si>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</si>
  <si>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</si>
  <si>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</si>
  <si>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</si>
  <si>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</si>
  <si>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</si>
  <si>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</si>
  <si>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</si>
  <si>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</si>
  <si>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</si>
  <si>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</si>
  <si>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</si>
  <si>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</si>
  <si>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</si>
  <si>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</si>
  <si>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</si>
  <si>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</si>
  <si>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</si>
  <si>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</si>
  <si>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</si>
  <si>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</si>
  <si>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</si>
  <si>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</si>
  <si>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</si>
  <si>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</si>
  <si>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</si>
  <si>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</si>
  <si>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</si>
  <si>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</si>
  <si>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</si>
  <si>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</si>
  <si>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</si>
  <si>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</si>
  <si>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</si>
  <si>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</si>
  <si>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</si>
  <si>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</si>
  <si>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</si>
  <si>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</si>
  <si>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</si>
  <si>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</si>
  <si>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</si>
  <si>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</si>
  <si>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</si>
  <si>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</si>
  <si>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</si>
  <si>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</si>
  <si>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</si>
  <si>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</si>
  <si>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</si>
  <si>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</si>
  <si>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</si>
  <si>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</si>
  <si>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</si>
  <si>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</si>
  <si>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</si>
  <si>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</si>
  <si>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</si>
  <si>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</si>
  <si>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</si>
  <si>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</si>
  <si>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</si>
  <si>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</si>
  <si>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</si>
  <si>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</si>
  <si>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</si>
  <si>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</si>
  <si>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</si>
  <si>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</si>
  <si>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</si>
  <si>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</si>
  <si>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</si>
  <si>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</si>
  <si>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</si>
  <si>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</si>
  <si>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</si>
  <si>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</si>
  <si>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</si>
  <si>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</si>
  <si>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</si>
  <si>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</si>
  <si>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</si>
  <si>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</si>
  <si>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</si>
  <si>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</si>
  <si>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</si>
  <si>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</si>
  <si>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</si>
  <si>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</si>
  <si>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</si>
  <si>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</si>
  <si>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</si>
  <si>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</si>
  <si>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</si>
  <si>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</si>
  <si>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</si>
  <si>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</si>
  <si>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</si>
  <si>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</si>
  <si>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</si>
  <si>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</si>
  <si>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</si>
  <si>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</si>
  <si>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</si>
  <si>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</si>
  <si>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</si>
  <si>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</si>
  <si>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</si>
  <si>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</si>
  <si>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</si>
  <si>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</si>
  <si>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</si>
  <si>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</si>
  <si>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</si>
  <si>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</si>
  <si>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</si>
  <si>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</si>
  <si>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</si>
  <si>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</si>
  <si>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</si>
  <si>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</si>
  <si>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</si>
  <si>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</si>
  <si>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</si>
  <si>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</si>
  <si>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</si>
  <si>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</si>
  <si>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</si>
  <si>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</si>
  <si>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</si>
  <si>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</si>
  <si>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</si>
  <si>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</si>
  <si>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</si>
  <si>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</si>
  <si>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</si>
  <si>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</si>
  <si>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</si>
  <si>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</si>
  <si>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</si>
  <si>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</si>
  <si>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</si>
  <si>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</si>
  <si>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</si>
  <si>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</si>
  <si>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</si>
  <si>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</si>
  <si>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</si>
  <si>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</si>
  <si>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</si>
  <si>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</si>
  <si>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</si>
  <si>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</si>
  <si>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</si>
  <si>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</si>
  <si>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</si>
  <si>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</si>
  <si>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</si>
  <si>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</si>
  <si>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</si>
  <si>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</si>
  <si>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</si>
  <si>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</si>
  <si>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</si>
  <si>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</si>
  <si>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</si>
  <si>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</si>
  <si>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</si>
  <si>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</si>
  <si>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</si>
  <si>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</si>
  <si>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</si>
  <si>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</si>
  <si>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</si>
  <si>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</si>
  <si>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</si>
  <si>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</si>
  <si>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</si>
  <si>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</si>
  <si>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</si>
  <si>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</si>
  <si>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</si>
  <si>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</si>
  <si>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</si>
  <si>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</si>
  <si>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</si>
  <si>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</si>
  <si>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</si>
  <si>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</si>
  <si>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</si>
  <si>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</si>
  <si>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</si>
  <si>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</si>
  <si>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</si>
  <si>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</si>
  <si>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</si>
  <si>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</si>
  <si>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</si>
  <si>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</si>
  <si>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</si>
  <si>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</si>
  <si>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</si>
  <si>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</si>
  <si>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</si>
  <si>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</si>
  <si>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</si>
  <si>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</si>
  <si>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</si>
  <si>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</si>
  <si>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</si>
  <si>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</si>
  <si>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</si>
  <si>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</si>
  <si>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</si>
  <si>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</si>
  <si>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</si>
  <si>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</si>
  <si>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</si>
  <si>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</si>
  <si>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</si>
  <si>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</si>
  <si>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</si>
  <si>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</si>
  <si>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</si>
  <si>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</si>
  <si>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</si>
  <si>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</si>
  <si>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</si>
  <si>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</si>
  <si>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</si>
  <si>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</si>
  <si>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</si>
  <si>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</si>
  <si>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</si>
  <si>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</si>
  <si>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</si>
  <si>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</si>
  <si>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</si>
  <si>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</si>
  <si>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</si>
  <si>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</si>
  <si>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</si>
  <si>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</si>
  <si>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</si>
  <si>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</si>
  <si>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</si>
  <si>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</si>
  <si>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</si>
  <si>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</si>
  <si>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</si>
  <si>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</si>
  <si>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</si>
  <si>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</si>
  <si>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</si>
  <si>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</si>
  <si>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</si>
  <si>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</si>
  <si>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</si>
  <si>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</si>
  <si>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</si>
  <si>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</si>
  <si>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</si>
  <si>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</si>
  <si>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</si>
  <si>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</si>
  <si>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</si>
  <si>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</si>
  <si>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</si>
  <si>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</si>
  <si>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</si>
  <si>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</si>
  <si>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</si>
  <si>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</si>
  <si>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</si>
  <si>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</si>
  <si>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</si>
  <si>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</si>
  <si>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</si>
  <si>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</si>
  <si>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</si>
  <si>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</si>
  <si>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</si>
  <si>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</si>
  <si>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</si>
  <si>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</si>
  <si>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</si>
  <si>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</si>
  <si>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</si>
  <si>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</si>
  <si>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</si>
  <si>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</si>
  <si>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</si>
  <si>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</si>
  <si>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</si>
  <si>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</si>
  <si>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</si>
  <si>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</si>
  <si>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</si>
  <si>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</si>
  <si>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</si>
  <si>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</si>
  <si>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</si>
  <si>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</si>
  <si>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</si>
  <si>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</si>
  <si>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</si>
  <si>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</si>
  <si>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</si>
  <si>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</si>
  <si>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</si>
  <si>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</si>
  <si>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</si>
  <si>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</si>
  <si>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</si>
  <si>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</si>
  <si>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</si>
  <si>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</si>
  <si>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</si>
  <si>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</si>
  <si>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</si>
  <si>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</si>
  <si>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</si>
  <si>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</si>
  <si>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</si>
  <si>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</si>
  <si>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</si>
  <si>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</si>
  <si>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</si>
  <si>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</si>
  <si>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</si>
  <si>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</si>
  <si>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</si>
  <si>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</si>
  <si>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</si>
  <si>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</si>
  <si>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</si>
  <si>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</si>
  <si>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</si>
  <si>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</si>
  <si>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</si>
  <si>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</si>
  <si>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</si>
  <si>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</si>
  <si>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</si>
  <si>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</si>
  <si>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</si>
  <si>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</si>
  <si>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</si>
  <si>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</si>
  <si>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</si>
  <si>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</si>
  <si>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</si>
  <si>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</si>
  <si>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</si>
  <si>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</si>
  <si>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</si>
  <si>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</si>
  <si>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</si>
  <si>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</si>
  <si>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</si>
  <si>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</si>
  <si>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</si>
  <si>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</si>
  <si>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</si>
  <si>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</si>
  <si>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</si>
  <si>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</si>
  <si>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</si>
  <si>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</si>
  <si>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</si>
  <si>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</si>
  <si>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</si>
  <si>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</si>
  <si>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</si>
  <si>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</si>
  <si>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</si>
  <si>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</si>
  <si>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</si>
  <si>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</si>
  <si>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</si>
  <si>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</si>
  <si>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</si>
  <si>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</si>
  <si>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</si>
  <si>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</si>
  <si>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</si>
  <si>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</si>
  <si>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</si>
  <si>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</si>
  <si>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</si>
  <si>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</si>
  <si>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</si>
  <si>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</si>
  <si>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</si>
  <si>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</si>
  <si>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</si>
  <si>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</si>
  <si>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</si>
  <si>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</si>
  <si>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</si>
  <si>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</si>
  <si>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</si>
  <si>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</si>
  <si>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</si>
  <si>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</si>
  <si>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</si>
  <si>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</si>
  <si>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</si>
  <si>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</si>
  <si>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</si>
  <si>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</si>
  <si>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</si>
  <si>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</si>
  <si>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</si>
  <si>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</si>
  <si>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</si>
  <si>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</si>
  <si>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</si>
  <si>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</si>
  <si>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</si>
  <si>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</si>
  <si>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</si>
  <si>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</si>
  <si>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</si>
  <si>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</si>
  <si>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</si>
  <si>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</si>
  <si>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</si>
  <si>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</si>
  <si>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</si>
  <si>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</si>
  <si>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</si>
  <si>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</si>
  <si>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</si>
  <si>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</si>
  <si>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</si>
  <si>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</si>
  <si>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</si>
  <si>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</si>
  <si>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</si>
  <si>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</si>
  <si>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</si>
  <si>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</si>
  <si>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</si>
  <si>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</si>
  <si>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</si>
  <si>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</si>
  <si>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</si>
  <si>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</si>
  <si>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</si>
  <si>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</si>
  <si>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</si>
  <si>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</si>
  <si>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</si>
  <si>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</si>
  <si>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</si>
  <si>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</si>
  <si>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</si>
  <si>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</si>
  <si>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</si>
  <si>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</si>
  <si>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</si>
  <si>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</si>
  <si>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</si>
  <si>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</si>
  <si>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</si>
  <si>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</si>
  <si>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</si>
  <si>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</si>
  <si>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</si>
  <si>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</si>
  <si>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</si>
  <si>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</si>
  <si>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</si>
  <si>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</si>
  <si>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</si>
  <si>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</si>
  <si>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</si>
  <si>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</si>
  <si>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</si>
  <si>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</si>
  <si>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</si>
  <si>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</si>
  <si>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</si>
  <si>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</si>
  <si>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</si>
  <si>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</si>
  <si>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</si>
  <si>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</si>
  <si>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</si>
  <si>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</si>
  <si>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</si>
  <si>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</si>
  <si>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</si>
  <si>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</si>
  <si>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</si>
  <si>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</si>
  <si>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</si>
  <si>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</si>
  <si>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</si>
  <si>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</si>
  <si>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</si>
  <si>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</si>
  <si>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</si>
  <si>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</si>
  <si>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</si>
  <si>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</si>
  <si>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</si>
  <si>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</si>
  <si>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</si>
  <si>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</si>
  <si>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</si>
  <si>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</si>
  <si>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</si>
  <si>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</si>
  <si>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</si>
  <si>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</si>
  <si>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</si>
  <si>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</si>
  <si>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</si>
  <si>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</si>
  <si>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</si>
  <si>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</si>
  <si>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</si>
  <si>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</si>
  <si>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</si>
  <si>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</si>
  <si>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</si>
  <si>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</si>
  <si>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</si>
  <si>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</si>
  <si>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</si>
  <si>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</si>
  <si>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</si>
  <si>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</si>
  <si>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</si>
  <si>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</si>
  <si>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</si>
  <si>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</si>
  <si>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</si>
  <si>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</si>
  <si>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</si>
  <si>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</si>
  <si>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</si>
  <si>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</si>
  <si>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</si>
  <si>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</si>
  <si>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</si>
  <si>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</si>
  <si>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</si>
  <si>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</si>
  <si>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</si>
  <si>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</si>
  <si>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</si>
  <si>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</si>
  <si>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</si>
  <si>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</si>
  <si>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</si>
  <si>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</si>
  <si>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</si>
  <si>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</si>
  <si>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</si>
  <si>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</si>
  <si>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</si>
  <si>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</si>
  <si>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</si>
  <si>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</si>
  <si>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</si>
  <si>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</si>
  <si>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</si>
  <si>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</si>
  <si>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</si>
  <si>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</si>
  <si>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</si>
  <si>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</si>
  <si>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</si>
  <si>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</si>
  <si>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</si>
  <si>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</si>
  <si>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</si>
  <si>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</si>
  <si>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</si>
  <si>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</si>
  <si>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</si>
  <si>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</si>
  <si>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</si>
  <si>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</si>
  <si>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</si>
  <si>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</si>
  <si>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</si>
  <si>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</si>
  <si>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</si>
  <si>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</si>
  <si>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</si>
  <si>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</si>
  <si>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</si>
  <si>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</si>
  <si>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</si>
  <si>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</si>
  <si>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</si>
  <si>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</si>
  <si>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</si>
  <si>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</si>
  <si>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</si>
  <si>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</si>
  <si>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</si>
  <si>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</si>
  <si>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</si>
  <si>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</si>
  <si>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</si>
  <si>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</si>
  <si>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</si>
  <si>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</si>
  <si>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</si>
  <si>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</si>
  <si>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</si>
  <si>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</si>
  <si>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</si>
  <si>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</si>
  <si>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</si>
  <si>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</si>
  <si>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สพป. /สพม./
รร.หน่วยเบิก</t>
  </si>
  <si>
    <t>หน่วยเบิก</t>
  </si>
  <si>
    <t>20004330007003210001</t>
  </si>
  <si>
    <t>ปรับปรุงห้องเรียนเเละห้องประชุม โรงเรียนวิทยาศาสตร์จุฬาภรณราชวิทยาลัย บุรีรัมย์ ตำบลสตึก อำเภอสตึก จังหวัดบุรีรัมย์</t>
  </si>
  <si>
    <t>20004330007003210002</t>
  </si>
  <si>
    <t>ก่อสร้างอาคารเรือนพยาบาล โรงเรียนวิทยาศาสตร์จุฬาภรณราชวิทยาลัย นครศรีธรรมราช ตำบลบางจาก อำเภอเมืองนครศรีธรรมราช จังหวัดนครศรีธรรมราช</t>
  </si>
  <si>
    <t>20004330007003210003</t>
  </si>
  <si>
    <t>ปรับปรุงห้องน้ำหอพักนักเรียน โรงเรียนวิทยาศาสตร์จุฬาภรณราชวิทยาลัย ลพบุรี ตำบลห้วยโป่ง อำเภอโคกสำโรง จังหวัดลพบุรี</t>
  </si>
  <si>
    <t>20004330007003210004</t>
  </si>
  <si>
    <t>ก่อสร้างบ้านพักครู 8 ครอบครัว (แบบแฟลต 8 หน่วย) โรงเรียนวิทยาศาสตร์จุฬาภรณราชวิทยาลัย ลพบุรี ตำบลห้วยโป่ง อำเภอโคกสำโรง จังหวัดลพบุรี</t>
  </si>
  <si>
    <t>20004330007003210005</t>
  </si>
  <si>
    <t>ปรับปรุงซ่อมแซมห้องน้ำหอพักนักเรียนประจำ โรงเรียนวิทยาศาสตร์จุฬาภรณราชวิทยาลัย มุกดาหาร ตำบลบางทรายใหญ่ อำเภอเมืองมุกดาหาร จังหวัดมุกดาหาร</t>
  </si>
  <si>
    <t>20004330007003210006</t>
  </si>
  <si>
    <t>ปรับปรุงระบบไฟฟ้าอาคารเรียน โรงเรียนวิทยาศาสตร์จุฬาภรณราชวิทยาลัย มุกดาหาร ตำบลบางทรายใหญ่ อำเภอเมืองมุกดาหาร จังหวัดมุกดาหาร</t>
  </si>
  <si>
    <t>20004330007003210007</t>
  </si>
  <si>
    <t>ปรับปรุงซ่อมแซมหอพักนักเรียนพร้อมครุภัณฑ์เครื่องปรับอากาศ โรงเรียนวิทยาศาสตร์จุฬาภรณราชวิทยาลัย ตรัง ตำบลบางรัก อำเภอเมืองตรัง จังหวัดตรัง</t>
  </si>
  <si>
    <t>20004330007003210008</t>
  </si>
  <si>
    <t>ปรับปรุงหอพักนักเรียนประจำ โรงเรียนโรงเรียนวิทยาศาสตร์จุฬาภรณราชวิทยาลัย เชียงราย ตำบลรอบเวียง อำเภอเมืองเชียงราย จังหวัดเชียงราย</t>
  </si>
  <si>
    <t>20004330007003210009</t>
  </si>
  <si>
    <t>ปรับปรุงหอพักนักเรียน โรงเรียนวิทยาศาสตร์จุฬาภรณราชวิทยาลัย ปทุมธานี ตำบลบ่อเงิน อำเภอลาดหลุมแก้ว จังหวัดปทุมธานี</t>
  </si>
  <si>
    <t>20004330007003210010</t>
  </si>
  <si>
    <t>ปรับปรุงระบบประปาและห้องน้ำหอพักนักเรียน โรงเรียนวิทยาศาสตร์จุฬาภรณราชวิทยาลัย สตูล ตำบลฉลุง อำเภอเมืองสตูล จังหวัดสตูล</t>
  </si>
  <si>
    <t>20004330007003210011</t>
  </si>
  <si>
    <t>ปรับปรุงระบบน้ำ ระบบไฟ และอินเตอร์เน็ตภายในหอพักนักเรียน โรงเรียนวิทยาศาสตร์จุฬาภรณราชวิทยาลัย เลย ตำบลธาตุ อำเภอเชียงคาน จังหวัดเลย</t>
  </si>
  <si>
    <t>20004330007003220007</t>
  </si>
  <si>
    <t>ปรับปรุงอาคารหอประชุม โรงเรียนวิทยาศาสตร์จุฬาภรณราชวิทยาลัย บุรีรัมย์ ตำบลสตึก อำเภอสตึก จังหวัดบุรีรัมย์</t>
  </si>
  <si>
    <t>20004330007003220008</t>
  </si>
  <si>
    <t>ปรับปรุงหอประชุมและโรงอาหาร โรงเรียนวิทยาศาสตร์จุฬาภรณราชวิทยาลัย นครศรีธรรมราช ตำบลบางจาก อำเภอเมืองนครศรีธรรมราช จังหวัดนครศรีธรรมราช</t>
  </si>
  <si>
    <t>20004330007003220009</t>
  </si>
  <si>
    <t>ปรับปรุงหอพักนักเรียน โรงเรียนวิทยาศาสตร์จุฬาภรณราชวิทยาลัย เพชรบุรี ตำบลเขาใหญ่ อำเภอชะอำ จังหวัดเพชรบุรี</t>
  </si>
  <si>
    <t>20004330007003220010</t>
  </si>
  <si>
    <t>ปรับปรุงหอพักนักเรียน โรงเรียนวิทยาศาสตร์จุฬาภรณราชวิทยาลัย พิษณุโลก ตำบลมะขามสูง อำเภอเมืองพิษณุโลก จังหวัดพิษณุโลก</t>
  </si>
  <si>
    <t>20004330007003220011</t>
  </si>
  <si>
    <t>ปรับปรุงหอพักนักเรียน โรงเรียนวิทยาศาสตร์จุฬาภรณราชวิทยาลัย ชลบุรี ตำบลหนองชาก อำเภอบ้านบึง จังหวัดชลบุรี</t>
  </si>
  <si>
    <t>ผลผลิตเด็กผู้มีความสามารถพิเศษได้รับการพัฒนาศักยภาพ</t>
  </si>
  <si>
    <t>กิจกรรมหลักการยกระดับคุณภาพการศึกษาโรงเรียนวิทยาศาสตร์จุฬาภรณราชวิทยาลัย</t>
  </si>
  <si>
    <t>โอนครั้งที่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</si>
</sst>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14" fillId="0" borderId="3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0" xfId="15" applyFont="1" applyAlignment="1">
      <alignment vertical="center" shrinkToFit="1"/>
    </xf>
    <xf numFmtId="0" fontId="22" fillId="0" borderId="0" xfId="16" applyFont="1"/>
    <xf numFmtId="0" fontId="1" fillId="0" borderId="0" xfId="16"/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12" fillId="0" borderId="2" xfId="9" applyFont="1" applyBorder="1" applyAlignment="1">
      <alignment horizontal="left" vertical="center" shrinkToFit="1"/>
    </xf>
    <xf numFmtId="0" fontId="9" fillId="0" borderId="2" xfId="9" applyFont="1" applyBorder="1" applyAlignment="1">
      <alignment horizontal="center" vertical="center" shrinkToFit="1"/>
    </xf>
    <xf numFmtId="49" fontId="9" fillId="0" borderId="2" xfId="9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center" vertical="center" shrinkToFit="1"/>
    </xf>
    <xf numFmtId="0" fontId="1" fillId="0" borderId="0" xfId="16" applyAlignment="1">
      <alignment vertical="center"/>
    </xf>
    <xf numFmtId="0" fontId="18" fillId="0" borderId="6" xfId="16" applyFont="1" applyBorder="1" applyAlignment="1">
      <alignment vertical="center" shrinkToFit="1"/>
    </xf>
    <xf numFmtId="0" fontId="18" fillId="0" borderId="6" xfId="16" applyFont="1" applyBorder="1" applyAlignment="1">
      <alignment horizontal="center" vertical="center" shrinkToFit="1"/>
    </xf>
    <xf numFmtId="0" fontId="18" fillId="0" borderId="6" xfId="16" applyFont="1" applyBorder="1" applyAlignment="1">
      <alignment horizontal="center"/>
    </xf>
    <xf numFmtId="0" fontId="18" fillId="0" borderId="6" xfId="16" applyFont="1" applyBorder="1" applyAlignment="1">
      <alignment horizontal="center" shrinkToFit="1"/>
    </xf>
    <xf numFmtId="49" fontId="18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center" vertical="center" shrinkToFit="1"/>
    </xf>
    <xf numFmtId="164" fontId="0" fillId="0" borderId="0" xfId="18" applyNumberFormat="1" applyFont="1"/>
    <xf numFmtId="0" fontId="18" fillId="0" borderId="0" xfId="12" applyFont="1" applyAlignment="1">
      <alignment vertical="center" shrinkToFit="1"/>
    </xf>
    <xf numFmtId="0" fontId="9" fillId="0" borderId="2" xfId="9" quotePrefix="1" applyFont="1" applyBorder="1" applyAlignment="1">
      <alignment horizontal="center" vertical="center" shrinkToFit="1"/>
    </xf>
    <xf numFmtId="0" fontId="1" fillId="0" borderId="9" xfId="16" applyBorder="1"/>
    <xf numFmtId="0" fontId="14" fillId="0" borderId="8" xfId="1" applyNumberFormat="1" applyFont="1" applyBorder="1" applyAlignment="1">
      <alignment horizontal="center" vertical="center" shrinkToFit="1"/>
    </xf>
    <xf numFmtId="164" fontId="7" fillId="0" borderId="3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3" fillId="0" borderId="0" xfId="16" applyFont="1" applyAlignment="1">
      <alignment horizontal="center" vertical="center" shrinkToFit="1"/>
    </xf>
    <xf numFmtId="0" fontId="23" fillId="0" borderId="4" xfId="16" applyFont="1" applyBorder="1" applyAlignment="1">
      <alignment horizontal="center" vertical="center" shrinkToFit="1"/>
    </xf>
    <xf numFmtId="0" fontId="4" fillId="0" borderId="4" xfId="16" applyFont="1" applyBorder="1"/>
    <xf numFmtId="0" fontId="7" fillId="0" borderId="3" xfId="17" applyNumberFormat="1" applyFont="1" applyFill="1" applyBorder="1" applyAlignment="1">
      <alignment horizontal="center" vertical="center" shrinkToFit="1"/>
    </xf>
    <xf numFmtId="0" fontId="17" fillId="0" borderId="3" xfId="9" applyFont="1" applyBorder="1" applyAlignment="1">
      <alignment horizontal="center" vertical="center" wrapText="1" shrinkToFit="1"/>
    </xf>
    <xf numFmtId="0" fontId="17" fillId="0" borderId="3" xfId="9" applyFont="1" applyBorder="1" applyAlignment="1">
      <alignment horizontal="center" vertical="center" shrinkToFit="1"/>
    </xf>
    <xf numFmtId="0" fontId="24" fillId="0" borderId="3" xfId="9" applyFont="1" applyBorder="1" applyAlignment="1">
      <alignment horizontal="center" vertical="center" wrapText="1" shrinkToFit="1"/>
    </xf>
    <xf numFmtId="0" fontId="24" fillId="0" borderId="3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</cellXfs>
  <cellStyles count="19">
    <cellStyle name="Comma" xfId="1" builtinId="3"/>
    <cellStyle name="Comma 3" xfId="18" xr:uid="{BF199321-5308-4AC1-BE40-36A0275DB0E0}"/>
    <cellStyle name="Normal" xfId="0" builtinId="0"/>
    <cellStyle name="Normal 2" xfId="12" xr:uid="{00000000-0005-0000-0000-000002000000}"/>
    <cellStyle name="Normal 4" xfId="16" xr:uid="{2E4EBA23-917F-4CAD-BA5A-3F24A07FF7ED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3F3070BA-98C9-4498-BC02-D14534555D62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A5145865-67AC-4F4C-B17D-E34DA5DB5914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4E49-C503-4808-973B-89BD51CA120B}">
  <sheetPr>
    <tabColor theme="8" tint="0.39997558519241921"/>
    <pageSetUpPr fitToPage="1"/>
  </sheetPr>
  <dimension ref="A1:N25"/>
  <sheetViews>
    <sheetView tabSelected="1" workbookViewId="0">
      <selection activeCell="M4" sqref="M4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5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1" t="s">
        <v>993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0" t="s">
        <v>1030</v>
      </c>
      <c r="N1" s="31"/>
    </row>
    <row r="2" spans="1:14" ht="29.25">
      <c r="A2" s="62" t="s">
        <v>570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32"/>
    </row>
    <row r="3" spans="1:14" ht="29.25">
      <c r="A3" s="62" t="s">
        <v>1028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32"/>
    </row>
    <row r="4" spans="1:14" ht="29.25">
      <c r="A4" s="62" t="s">
        <v>1029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32"/>
    </row>
    <row r="5" spans="1:14" ht="29.25">
      <c r="A5" s="62" t="s">
        <v>35</v>
      </c>
      <c r="B5" s="62"/>
      <c r="C5" s="62"/>
      <c r="D5" s="62"/>
      <c r="E5" s="62"/>
      <c r="F5" s="62"/>
      <c r="G5" s="62"/>
      <c r="H5" s="62"/>
      <c r="I5" s="63" t="s">
        <v>29</v>
      </c>
      <c r="J5" s="64"/>
      <c r="K5" s="64"/>
      <c r="L5" s="64"/>
      <c r="M5" s="64"/>
    </row>
    <row r="6" spans="1:14" ht="23.25" customHeight="1">
      <c r="A6" s="65" t="s">
        <v>7</v>
      </c>
      <c r="B6" s="66" t="s">
        <v>24</v>
      </c>
      <c r="C6" s="68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0" t="s">
        <v>13</v>
      </c>
      <c r="L6" s="70" t="s">
        <v>5</v>
      </c>
      <c r="M6" s="60" t="s">
        <v>2</v>
      </c>
    </row>
    <row r="7" spans="1:14" ht="26.25">
      <c r="A7" s="65"/>
      <c r="B7" s="67"/>
      <c r="C7" s="69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0"/>
      <c r="L7" s="70"/>
      <c r="M7" s="60"/>
    </row>
    <row r="8" spans="1:14" ht="23.25">
      <c r="A8" s="39">
        <v>1</v>
      </c>
      <c r="B8" s="40" t="s">
        <v>473</v>
      </c>
      <c r="C8" s="41" t="s">
        <v>473</v>
      </c>
      <c r="D8" s="42" t="s">
        <v>176</v>
      </c>
      <c r="E8" s="43" t="s">
        <v>177</v>
      </c>
      <c r="F8" s="43">
        <v>2000400825</v>
      </c>
      <c r="G8" s="43">
        <v>6911320</v>
      </c>
      <c r="H8" s="57" t="s">
        <v>871</v>
      </c>
      <c r="I8" s="43">
        <v>1208</v>
      </c>
      <c r="J8" s="44" t="s">
        <v>1010</v>
      </c>
      <c r="K8" s="40" t="s">
        <v>1011</v>
      </c>
      <c r="L8" s="45">
        <v>1</v>
      </c>
      <c r="M8" s="46">
        <v>6219000</v>
      </c>
    </row>
    <row r="9" spans="1:14" ht="23.25">
      <c r="A9" s="39">
        <v>2</v>
      </c>
      <c r="B9" s="40" t="s">
        <v>370</v>
      </c>
      <c r="C9" s="41" t="s">
        <v>370</v>
      </c>
      <c r="D9" s="42" t="s">
        <v>50</v>
      </c>
      <c r="E9" s="43" t="s">
        <v>51</v>
      </c>
      <c r="F9" s="43">
        <v>2000400596</v>
      </c>
      <c r="G9" s="43">
        <v>6911320</v>
      </c>
      <c r="H9" s="57" t="s">
        <v>871</v>
      </c>
      <c r="I9" s="43">
        <v>1208</v>
      </c>
      <c r="J9" s="44" t="s">
        <v>1008</v>
      </c>
      <c r="K9" s="40" t="s">
        <v>1009</v>
      </c>
      <c r="L9" s="45">
        <v>1</v>
      </c>
      <c r="M9" s="46">
        <v>6293000</v>
      </c>
    </row>
    <row r="10" spans="1:14" ht="23.25">
      <c r="A10" s="39">
        <v>3</v>
      </c>
      <c r="B10" s="40" t="s">
        <v>456</v>
      </c>
      <c r="C10" s="41" t="s">
        <v>456</v>
      </c>
      <c r="D10" s="42" t="s">
        <v>101</v>
      </c>
      <c r="E10" s="43" t="s">
        <v>102</v>
      </c>
      <c r="F10" s="43">
        <v>2000400802</v>
      </c>
      <c r="G10" s="43">
        <v>6911320</v>
      </c>
      <c r="H10" s="57" t="s">
        <v>871</v>
      </c>
      <c r="I10" s="43">
        <v>1208</v>
      </c>
      <c r="J10" s="44" t="s">
        <v>998</v>
      </c>
      <c r="K10" s="40" t="s">
        <v>999</v>
      </c>
      <c r="L10" s="45">
        <v>1</v>
      </c>
      <c r="M10" s="46">
        <v>6500000</v>
      </c>
    </row>
    <row r="11" spans="1:14" s="47" customFormat="1" ht="23.25">
      <c r="A11" s="39">
        <v>4</v>
      </c>
      <c r="B11" s="40" t="s">
        <v>384</v>
      </c>
      <c r="C11" s="41" t="s">
        <v>384</v>
      </c>
      <c r="D11" s="42" t="s">
        <v>236</v>
      </c>
      <c r="E11" s="43" t="s">
        <v>237</v>
      </c>
      <c r="F11" s="43">
        <v>2000400624</v>
      </c>
      <c r="G11" s="43">
        <v>6911320</v>
      </c>
      <c r="H11" s="57" t="s">
        <v>871</v>
      </c>
      <c r="I11" s="43">
        <v>1208</v>
      </c>
      <c r="J11" s="44" t="s">
        <v>996</v>
      </c>
      <c r="K11" s="40" t="s">
        <v>997</v>
      </c>
      <c r="L11" s="45">
        <v>1</v>
      </c>
      <c r="M11" s="46">
        <v>8000000</v>
      </c>
    </row>
    <row r="12" spans="1:14" ht="23.25">
      <c r="A12" s="39">
        <v>5</v>
      </c>
      <c r="B12" s="40" t="s">
        <v>385</v>
      </c>
      <c r="C12" s="41" t="s">
        <v>385</v>
      </c>
      <c r="D12" s="42" t="s">
        <v>80</v>
      </c>
      <c r="E12" s="43" t="s">
        <v>81</v>
      </c>
      <c r="F12" s="43">
        <v>2000400625</v>
      </c>
      <c r="G12" s="43">
        <v>6911320</v>
      </c>
      <c r="H12" s="57" t="s">
        <v>871</v>
      </c>
      <c r="I12" s="43">
        <v>1208</v>
      </c>
      <c r="J12" s="44" t="s">
        <v>1012</v>
      </c>
      <c r="K12" s="40" t="s">
        <v>1013</v>
      </c>
      <c r="L12" s="45">
        <v>1</v>
      </c>
      <c r="M12" s="46">
        <v>7500000</v>
      </c>
    </row>
    <row r="13" spans="1:14" ht="23.25">
      <c r="A13" s="39">
        <v>6</v>
      </c>
      <c r="B13" s="40" t="s">
        <v>403</v>
      </c>
      <c r="C13" s="41" t="s">
        <v>403</v>
      </c>
      <c r="D13" s="42" t="s">
        <v>221</v>
      </c>
      <c r="E13" s="43" t="s">
        <v>222</v>
      </c>
      <c r="F13" s="43">
        <v>2000400649</v>
      </c>
      <c r="G13" s="43">
        <v>6911320</v>
      </c>
      <c r="H13" s="57" t="s">
        <v>871</v>
      </c>
      <c r="I13" s="43">
        <v>1208</v>
      </c>
      <c r="J13" s="44" t="s">
        <v>1004</v>
      </c>
      <c r="K13" s="40" t="s">
        <v>1005</v>
      </c>
      <c r="L13" s="45">
        <v>1</v>
      </c>
      <c r="M13" s="46">
        <v>4000000</v>
      </c>
    </row>
    <row r="14" spans="1:14" ht="23.25">
      <c r="A14" s="39">
        <v>7</v>
      </c>
      <c r="B14" s="40" t="s">
        <v>403</v>
      </c>
      <c r="C14" s="41" t="s">
        <v>403</v>
      </c>
      <c r="D14" s="42" t="s">
        <v>221</v>
      </c>
      <c r="E14" s="43" t="s">
        <v>222</v>
      </c>
      <c r="F14" s="43">
        <v>2000400649</v>
      </c>
      <c r="G14" s="43">
        <v>6911320</v>
      </c>
      <c r="H14" s="57" t="s">
        <v>871</v>
      </c>
      <c r="I14" s="43">
        <v>1208</v>
      </c>
      <c r="J14" s="44" t="s">
        <v>1006</v>
      </c>
      <c r="K14" s="40" t="s">
        <v>1007</v>
      </c>
      <c r="L14" s="45">
        <v>1</v>
      </c>
      <c r="M14" s="46">
        <v>3000000</v>
      </c>
    </row>
    <row r="15" spans="1:14" s="47" customFormat="1" ht="23.25">
      <c r="A15" s="39">
        <v>8</v>
      </c>
      <c r="B15" s="40" t="s">
        <v>480</v>
      </c>
      <c r="C15" s="41" t="s">
        <v>480</v>
      </c>
      <c r="D15" s="42" t="s">
        <v>56</v>
      </c>
      <c r="E15" s="43" t="s">
        <v>57</v>
      </c>
      <c r="F15" s="43">
        <v>2000400833</v>
      </c>
      <c r="G15" s="43">
        <v>6911320</v>
      </c>
      <c r="H15" s="57" t="s">
        <v>871</v>
      </c>
      <c r="I15" s="43">
        <v>1208</v>
      </c>
      <c r="J15" s="44" t="s">
        <v>1000</v>
      </c>
      <c r="K15" s="40" t="s">
        <v>1001</v>
      </c>
      <c r="L15" s="45">
        <v>1</v>
      </c>
      <c r="M15" s="46">
        <v>2750000</v>
      </c>
    </row>
    <row r="16" spans="1:14" ht="23.25">
      <c r="A16" s="39">
        <v>9</v>
      </c>
      <c r="B16" s="40" t="s">
        <v>480</v>
      </c>
      <c r="C16" s="41" t="s">
        <v>480</v>
      </c>
      <c r="D16" s="42" t="s">
        <v>56</v>
      </c>
      <c r="E16" s="43" t="s">
        <v>57</v>
      </c>
      <c r="F16" s="43">
        <v>2000400833</v>
      </c>
      <c r="G16" s="43">
        <v>6911320</v>
      </c>
      <c r="H16" s="57" t="s">
        <v>871</v>
      </c>
      <c r="I16" s="43">
        <v>1208</v>
      </c>
      <c r="J16" s="44" t="s">
        <v>1002</v>
      </c>
      <c r="K16" s="40" t="s">
        <v>1003</v>
      </c>
      <c r="L16" s="45">
        <v>1</v>
      </c>
      <c r="M16" s="46">
        <v>7250000</v>
      </c>
    </row>
    <row r="17" spans="1:13" ht="23.25">
      <c r="A17" s="39">
        <v>10</v>
      </c>
      <c r="B17" s="40" t="s">
        <v>460</v>
      </c>
      <c r="C17" s="41" t="s">
        <v>460</v>
      </c>
      <c r="D17" s="42" t="s">
        <v>200</v>
      </c>
      <c r="E17" s="43" t="s">
        <v>201</v>
      </c>
      <c r="F17" s="43">
        <v>2000400807</v>
      </c>
      <c r="G17" s="43">
        <v>6911320</v>
      </c>
      <c r="H17" s="57" t="s">
        <v>871</v>
      </c>
      <c r="I17" s="43">
        <v>1208</v>
      </c>
      <c r="J17" s="44" t="s">
        <v>1016</v>
      </c>
      <c r="K17" s="40" t="s">
        <v>1017</v>
      </c>
      <c r="L17" s="45">
        <v>1</v>
      </c>
      <c r="M17" s="46">
        <v>5800000</v>
      </c>
    </row>
    <row r="18" spans="1:13" ht="23.25">
      <c r="A18" s="39">
        <v>11</v>
      </c>
      <c r="B18" s="40" t="s">
        <v>459</v>
      </c>
      <c r="C18" s="41" t="s">
        <v>459</v>
      </c>
      <c r="D18" s="42" t="s">
        <v>95</v>
      </c>
      <c r="E18" s="43" t="s">
        <v>96</v>
      </c>
      <c r="F18" s="43">
        <v>2000400805</v>
      </c>
      <c r="G18" s="43">
        <v>6911320</v>
      </c>
      <c r="H18" s="57" t="s">
        <v>871</v>
      </c>
      <c r="I18" s="43">
        <v>1208</v>
      </c>
      <c r="J18" s="44" t="s">
        <v>1014</v>
      </c>
      <c r="K18" s="40" t="s">
        <v>1015</v>
      </c>
      <c r="L18" s="45">
        <v>1</v>
      </c>
      <c r="M18" s="46">
        <v>4000000</v>
      </c>
    </row>
    <row r="19" spans="1:13" s="47" customFormat="1" ht="24" thickBot="1">
      <c r="A19" s="58"/>
      <c r="B19" s="48"/>
      <c r="C19" s="48"/>
      <c r="D19" s="49"/>
      <c r="E19" s="50"/>
      <c r="F19" s="51"/>
      <c r="G19" s="49"/>
      <c r="H19" s="49"/>
      <c r="I19" s="51"/>
      <c r="J19" s="52"/>
      <c r="K19" s="53" t="s">
        <v>6</v>
      </c>
      <c r="L19" s="59">
        <f>SUBTOTAL(9,L8:L18)</f>
        <v>11</v>
      </c>
      <c r="M19" s="54">
        <f>SUBTOTAL(9,M8:M18)</f>
        <v>61312000</v>
      </c>
    </row>
    <row r="20" spans="1:13" ht="15.75" thickTop="1"/>
    <row r="23" spans="1:13" s="47" customFormat="1" ht="23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56"/>
      <c r="L23" s="32"/>
      <c r="M23" s="55"/>
    </row>
    <row r="24" spans="1:13" s="47" customForma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55"/>
    </row>
    <row r="25" spans="1:13" s="47" customForma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55"/>
    </row>
  </sheetData>
  <sortState xmlns:xlrd2="http://schemas.microsoft.com/office/spreadsheetml/2017/richdata2" ref="B8:M18">
    <sortCondition ref="D8:D18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E262-714D-479B-8EB0-CBD09F0952BF}">
  <sheetPr>
    <tabColor theme="8" tint="0.39997558519241921"/>
    <pageSetUpPr fitToPage="1"/>
  </sheetPr>
  <dimension ref="A1:N17"/>
  <sheetViews>
    <sheetView workbookViewId="0">
      <selection activeCell="J16" sqref="J16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5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1" t="s">
        <v>993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30" t="s">
        <v>1030</v>
      </c>
      <c r="N1" s="31"/>
    </row>
    <row r="2" spans="1:14" ht="29.25">
      <c r="A2" s="62" t="s">
        <v>570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32"/>
    </row>
    <row r="3" spans="1:14" ht="29.25">
      <c r="A3" s="62" t="s">
        <v>1028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32"/>
    </row>
    <row r="4" spans="1:14" ht="29.25">
      <c r="A4" s="62" t="s">
        <v>1029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32"/>
    </row>
    <row r="5" spans="1:14" ht="29.25">
      <c r="A5" s="62" t="s">
        <v>35</v>
      </c>
      <c r="B5" s="62"/>
      <c r="C5" s="62"/>
      <c r="D5" s="62"/>
      <c r="E5" s="62"/>
      <c r="F5" s="62"/>
      <c r="G5" s="62"/>
      <c r="H5" s="62"/>
      <c r="I5" s="63" t="s">
        <v>34</v>
      </c>
      <c r="J5" s="64"/>
      <c r="K5" s="64"/>
      <c r="L5" s="64"/>
      <c r="M5" s="64"/>
    </row>
    <row r="6" spans="1:14" ht="23.25" customHeight="1">
      <c r="A6" s="65" t="s">
        <v>7</v>
      </c>
      <c r="B6" s="66" t="s">
        <v>24</v>
      </c>
      <c r="C6" s="68" t="s">
        <v>994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70" t="s">
        <v>13</v>
      </c>
      <c r="L6" s="70" t="s">
        <v>5</v>
      </c>
      <c r="M6" s="60" t="s">
        <v>2</v>
      </c>
    </row>
    <row r="7" spans="1:14" ht="26.25">
      <c r="A7" s="65"/>
      <c r="B7" s="67"/>
      <c r="C7" s="69"/>
      <c r="D7" s="36" t="s">
        <v>995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70"/>
      <c r="L7" s="70"/>
      <c r="M7" s="60"/>
    </row>
    <row r="8" spans="1:14" s="47" customFormat="1" ht="23.25">
      <c r="A8" s="39">
        <v>1</v>
      </c>
      <c r="B8" s="40" t="s">
        <v>482</v>
      </c>
      <c r="C8" s="41" t="s">
        <v>482</v>
      </c>
      <c r="D8" s="42" t="s">
        <v>74</v>
      </c>
      <c r="E8" s="43" t="s">
        <v>75</v>
      </c>
      <c r="F8" s="43">
        <v>2000400835</v>
      </c>
      <c r="G8" s="43">
        <v>6911320</v>
      </c>
      <c r="H8" s="57" t="s">
        <v>871</v>
      </c>
      <c r="I8" s="43">
        <v>1208</v>
      </c>
      <c r="J8" s="44" t="s">
        <v>1026</v>
      </c>
      <c r="K8" s="40" t="s">
        <v>1027</v>
      </c>
      <c r="L8" s="45">
        <v>1</v>
      </c>
      <c r="M8" s="46">
        <v>10000000</v>
      </c>
    </row>
    <row r="9" spans="1:14" ht="23.25">
      <c r="A9" s="39">
        <v>2</v>
      </c>
      <c r="B9" s="40" t="s">
        <v>456</v>
      </c>
      <c r="C9" s="41" t="s">
        <v>456</v>
      </c>
      <c r="D9" s="42" t="s">
        <v>101</v>
      </c>
      <c r="E9" s="43" t="s">
        <v>102</v>
      </c>
      <c r="F9" s="43">
        <v>2000400802</v>
      </c>
      <c r="G9" s="43">
        <v>6911320</v>
      </c>
      <c r="H9" s="57" t="s">
        <v>871</v>
      </c>
      <c r="I9" s="43">
        <v>1208</v>
      </c>
      <c r="J9" s="44" t="s">
        <v>1020</v>
      </c>
      <c r="K9" s="40" t="s">
        <v>1021</v>
      </c>
      <c r="L9" s="45">
        <v>1</v>
      </c>
      <c r="M9" s="46">
        <v>11000000</v>
      </c>
    </row>
    <row r="10" spans="1:14" ht="23.25">
      <c r="A10" s="39">
        <v>3</v>
      </c>
      <c r="B10" s="40" t="s">
        <v>384</v>
      </c>
      <c r="C10" s="41" t="s">
        <v>384</v>
      </c>
      <c r="D10" s="42" t="s">
        <v>236</v>
      </c>
      <c r="E10" s="43" t="s">
        <v>237</v>
      </c>
      <c r="F10" s="43">
        <v>2000400624</v>
      </c>
      <c r="G10" s="43">
        <v>6911320</v>
      </c>
      <c r="H10" s="57" t="s">
        <v>871</v>
      </c>
      <c r="I10" s="43">
        <v>1208</v>
      </c>
      <c r="J10" s="44" t="s">
        <v>1018</v>
      </c>
      <c r="K10" s="40" t="s">
        <v>1019</v>
      </c>
      <c r="L10" s="45">
        <v>1</v>
      </c>
      <c r="M10" s="46">
        <v>11000000</v>
      </c>
    </row>
    <row r="11" spans="1:14" ht="23.25">
      <c r="A11" s="39">
        <v>4</v>
      </c>
      <c r="B11" s="40" t="s">
        <v>478</v>
      </c>
      <c r="C11" s="41" t="s">
        <v>478</v>
      </c>
      <c r="D11" s="42" t="s">
        <v>59</v>
      </c>
      <c r="E11" s="43" t="s">
        <v>60</v>
      </c>
      <c r="F11" s="43">
        <v>2000400831</v>
      </c>
      <c r="G11" s="43">
        <v>6911320</v>
      </c>
      <c r="H11" s="57" t="s">
        <v>871</v>
      </c>
      <c r="I11" s="43">
        <v>1208</v>
      </c>
      <c r="J11" s="44" t="s">
        <v>1024</v>
      </c>
      <c r="K11" s="40" t="s">
        <v>1025</v>
      </c>
      <c r="L11" s="45">
        <v>1</v>
      </c>
      <c r="M11" s="46">
        <v>10000000</v>
      </c>
    </row>
    <row r="12" spans="1:14" s="47" customFormat="1" ht="23.25">
      <c r="A12" s="39">
        <v>5</v>
      </c>
      <c r="B12" s="40" t="s">
        <v>481</v>
      </c>
      <c r="C12" s="41" t="s">
        <v>481</v>
      </c>
      <c r="D12" s="42" t="s">
        <v>128</v>
      </c>
      <c r="E12" s="43" t="s">
        <v>129</v>
      </c>
      <c r="F12" s="43">
        <v>2000400834</v>
      </c>
      <c r="G12" s="43">
        <v>6911320</v>
      </c>
      <c r="H12" s="57" t="s">
        <v>871</v>
      </c>
      <c r="I12" s="43">
        <v>1208</v>
      </c>
      <c r="J12" s="44" t="s">
        <v>1022</v>
      </c>
      <c r="K12" s="40" t="s">
        <v>1023</v>
      </c>
      <c r="L12" s="45">
        <v>1</v>
      </c>
      <c r="M12" s="46">
        <v>10000000</v>
      </c>
    </row>
    <row r="13" spans="1:14" ht="24" thickBot="1">
      <c r="A13" s="58"/>
      <c r="B13" s="48"/>
      <c r="C13" s="48"/>
      <c r="D13" s="49"/>
      <c r="E13" s="50"/>
      <c r="F13" s="51"/>
      <c r="G13" s="49"/>
      <c r="H13" s="49"/>
      <c r="I13" s="51"/>
      <c r="J13" s="52"/>
      <c r="K13" s="53" t="s">
        <v>6</v>
      </c>
      <c r="L13" s="59">
        <f>SUBTOTAL(9,L8:L12)</f>
        <v>5</v>
      </c>
      <c r="M13" s="54">
        <f>SUBTOTAL(9,M8:M12)</f>
        <v>52000000</v>
      </c>
    </row>
    <row r="14" spans="1:14" ht="15.75" thickTop="1"/>
    <row r="17" spans="11:11" ht="23.25">
      <c r="K17" s="56"/>
    </row>
  </sheetData>
  <sortState xmlns:xlrd2="http://schemas.microsoft.com/office/spreadsheetml/2017/richdata2" ref="B8:M12">
    <sortCondition ref="D8:D12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บัญชีรายละเอียด (ก่อ &lt; 10ลบ)   </vt:lpstr>
      <vt:lpstr>บัญชีรายละเอียด (ก่อ &gt; 10ลบ</vt:lpstr>
      <vt:lpstr>ตรวจสอบหน่วยรับ งปม.</vt:lpstr>
      <vt:lpstr>Sheet1</vt:lpstr>
      <vt:lpstr>งบรายจ่าย</vt:lpstr>
      <vt:lpstr>'บัญชีรายละเอียด (ก่อ &lt; 10ลบ)   '!Print_Titles</vt:lpstr>
      <vt:lpstr>'บัญชีรายละเอียด (ก่อ &gt; 10ลบ'!Print_Titles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2025-10-30T02:29:10Z</cp:lastPrinted>
  <dcterms:created xsi:type="dcterms:W3CDTF">2008-10-16T10:21:15Z</dcterms:created>
  <dcterms:modified xsi:type="dcterms:W3CDTF">2025-10-31T01:50:25Z</dcterms:modified>
</cp:coreProperties>
</file>