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1D83AD9E-BDE7-42A8-8CC9-66DD4C0D2B46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ก่อสร้างต่ำ)" sheetId="77" r:id="rId1"/>
    <sheet name="บัญชีรายละเอียด (ก่อสร้างสูง)" sheetId="87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0" hidden="1">'บัญชีรายละเอียด (ก่อสร้างต่ำ)'!$A$7:$Z$47</definedName>
    <definedName name="_xlnm._FilterDatabase" localSheetId="1" hidden="1">'บัญชีรายละเอียด (ก่อสร้างสูง)'!$A$7:$Z$47</definedName>
    <definedName name="_xlnm.Print_Titles" localSheetId="0">'บัญชีรายละเอียด (ก่อสร้างต่ำ)'!$1:$7</definedName>
    <definedName name="_xlnm.Print_Titles" localSheetId="1">'บัญชีรายละเอียด (ก่อสร้างสูง)'!$1:$7</definedName>
    <definedName name="จังหวัด" localSheetId="0">OFFSET(#REF!,0,0,COUNTA(#REF!))</definedName>
    <definedName name="จังหวัด" localSheetId="1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87" l="1"/>
  <c r="L9" i="87"/>
  <c r="L13" i="77"/>
  <c r="M13" i="77" l="1"/>
</calcChain>
</file>

<file path=xl/sharedStrings.xml><?xml version="1.0" encoding="utf-8"?>
<sst xmlns="http://schemas.openxmlformats.org/spreadsheetml/2006/main" count="2583" uniqueCount="1004">
  <si>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</si>
  <si>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</si>
  <si>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</si>
  <si>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</si>
  <si>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</si>
  <si>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</si>
  <si>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</si>
  <si>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</si>
  <si>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</si>
  <si>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</si>
  <si>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</si>
  <si>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</si>
  <si>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</si>
  <si>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</si>
  <si>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</si>
  <si>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</si>
  <si>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</si>
  <si>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</si>
  <si>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</si>
  <si>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</si>
  <si>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</si>
  <si>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</si>
  <si>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</si>
  <si>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</si>
  <si>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</si>
  <si>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</si>
  <si>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</si>
  <si>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</si>
  <si>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</si>
  <si>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</si>
  <si>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</si>
  <si>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</si>
  <si>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</si>
  <si>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</si>
  <si>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</si>
  <si>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</si>
  <si>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</si>
  <si>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</si>
  <si>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</si>
  <si>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</si>
  <si>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</si>
  <si>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</si>
  <si>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</si>
  <si>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</si>
  <si>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</si>
  <si>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</si>
  <si>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</si>
  <si>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</si>
  <si>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</si>
  <si>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</si>
  <si>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</si>
  <si>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</si>
  <si>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</si>
  <si>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</si>
  <si>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</si>
  <si>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</si>
  <si>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</si>
  <si>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</si>
  <si>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</si>
  <si>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</si>
  <si>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</si>
  <si>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</si>
  <si>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</si>
  <si>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</si>
  <si>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</si>
  <si>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</si>
  <si>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</si>
  <si>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</si>
  <si>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</si>
  <si>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</si>
  <si>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</si>
  <si>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</si>
  <si>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</si>
  <si>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</si>
  <si>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</si>
  <si>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</si>
  <si>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</si>
  <si>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</si>
  <si>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</si>
  <si>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</si>
  <si>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</si>
  <si>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</si>
  <si>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</si>
  <si>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</si>
  <si>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</si>
  <si>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</si>
  <si>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</si>
  <si>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</si>
  <si>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</si>
  <si>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</si>
  <si>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</si>
  <si>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</si>
  <si>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</si>
  <si>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</si>
  <si>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</si>
  <si>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</si>
  <si>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</si>
  <si>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</si>
  <si>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</si>
  <si>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</si>
  <si>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</si>
  <si>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</si>
  <si>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</si>
  <si>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</si>
  <si>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</si>
  <si>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</si>
  <si>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</si>
  <si>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</si>
  <si>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</si>
  <si>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</si>
  <si>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</si>
  <si>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</si>
  <si>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</si>
  <si>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</si>
  <si>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</si>
  <si>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</si>
  <si>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</si>
  <si>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</si>
  <si>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</si>
  <si>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</si>
  <si>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</si>
  <si>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</si>
  <si>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</si>
  <si>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</si>
  <si>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</si>
  <si>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</si>
  <si>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</si>
  <si>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</si>
  <si>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</si>
  <si>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</si>
  <si>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</si>
  <si>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</si>
  <si>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</si>
  <si>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</si>
  <si>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</si>
  <si>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</si>
  <si>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</si>
  <si>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</si>
  <si>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</si>
  <si>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</si>
  <si>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</si>
  <si>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</si>
  <si>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</si>
  <si>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</si>
  <si>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</si>
  <si>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</si>
  <si>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</si>
  <si>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</si>
  <si>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</si>
  <si>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</si>
  <si>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</si>
  <si>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</si>
  <si>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</si>
  <si>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</si>
  <si>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</si>
  <si>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</si>
  <si>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</si>
  <si>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</si>
  <si>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</si>
  <si>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</si>
  <si>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</si>
  <si>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</si>
  <si>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</si>
  <si>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</si>
  <si>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</si>
  <si>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</si>
  <si>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</si>
  <si>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</si>
  <si>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</si>
  <si>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</si>
  <si>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</si>
  <si>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</si>
  <si>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</si>
  <si>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</si>
  <si>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</si>
  <si>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</si>
  <si>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</si>
  <si>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</si>
  <si>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</si>
  <si>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</si>
  <si>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</si>
  <si>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</si>
  <si>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</si>
  <si>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</si>
  <si>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</si>
  <si>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</si>
  <si>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</si>
  <si>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</si>
  <si>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</si>
  <si>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</si>
  <si>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</si>
  <si>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</si>
  <si>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</si>
  <si>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</si>
  <si>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</si>
  <si>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</si>
  <si>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</si>
  <si>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</si>
  <si>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</si>
  <si>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</si>
  <si>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</si>
  <si>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</si>
  <si>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</si>
  <si>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</si>
  <si>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</si>
  <si>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</si>
  <si>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</si>
  <si>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</si>
  <si>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</si>
  <si>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</si>
  <si>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</si>
  <si>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</si>
  <si>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</si>
  <si>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</si>
  <si>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</si>
  <si>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</si>
  <si>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</si>
  <si>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</si>
  <si>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</si>
  <si>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</si>
  <si>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</si>
  <si>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</si>
  <si>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</si>
  <si>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</si>
  <si>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</si>
  <si>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</si>
  <si>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</si>
  <si>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</si>
  <si>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</si>
  <si>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</si>
  <si>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</si>
  <si>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</si>
  <si>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</si>
  <si>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</si>
  <si>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</si>
  <si>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</si>
  <si>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</si>
  <si>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</si>
  <si>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</si>
  <si>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</si>
  <si>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</si>
  <si>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</si>
  <si>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</si>
  <si>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</si>
  <si>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</si>
  <si>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</si>
  <si>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</si>
  <si>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</si>
  <si>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</si>
  <si>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</si>
  <si>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</si>
  <si>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</si>
  <si>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</si>
  <si>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</si>
  <si>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</si>
  <si>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</si>
  <si>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</si>
  <si>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</si>
  <si>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</si>
  <si>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</si>
  <si>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</si>
  <si>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</si>
  <si>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</si>
  <si>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</si>
  <si>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</si>
  <si>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</si>
  <si>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</si>
  <si>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</si>
  <si>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</si>
  <si>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</si>
  <si>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</si>
  <si>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</si>
  <si>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</si>
  <si>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</si>
  <si>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</si>
  <si>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</si>
  <si>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</si>
  <si>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</si>
  <si>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</si>
  <si>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</si>
  <si>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</si>
  <si>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</si>
  <si>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</si>
  <si>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</si>
  <si>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</si>
  <si>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</si>
  <si>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</si>
  <si>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</si>
  <si>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</si>
  <si>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</si>
  <si>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</si>
  <si>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</si>
  <si>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</si>
  <si>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</si>
  <si>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</si>
  <si>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</si>
  <si>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</si>
  <si>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</si>
  <si>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</si>
  <si>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</si>
  <si>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</si>
  <si>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</si>
  <si>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</si>
  <si>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</si>
  <si>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</si>
  <si>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</si>
  <si>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</si>
  <si>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</si>
  <si>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</si>
  <si>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</si>
  <si>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</si>
  <si>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</si>
  <si>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</si>
  <si>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</si>
  <si>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</si>
  <si>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</si>
  <si>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</si>
  <si>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</si>
  <si>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</si>
  <si>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</si>
  <si>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</si>
  <si>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</si>
  <si>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</si>
  <si>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</si>
  <si>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</si>
  <si>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</si>
  <si>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</si>
  <si>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</si>
  <si>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</si>
  <si>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</si>
  <si>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</si>
  <si>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</si>
  <si>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</si>
  <si>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</si>
  <si>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</si>
  <si>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</si>
  <si>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</si>
  <si>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</si>
  <si>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</si>
  <si>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</si>
  <si>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</si>
  <si>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</si>
  <si>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</si>
  <si>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</si>
  <si>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</si>
  <si>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</si>
  <si>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</si>
  <si>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</si>
  <si>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</si>
  <si>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</si>
  <si>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</si>
  <si>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</si>
  <si>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</si>
  <si>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</si>
  <si>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</si>
  <si>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</si>
  <si>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</si>
  <si>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</si>
  <si>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</si>
  <si>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</si>
  <si>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</si>
  <si>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</si>
  <si>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</si>
  <si>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</si>
  <si>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</si>
  <si>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</si>
  <si>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</si>
  <si>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</si>
  <si>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</si>
  <si>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</si>
  <si>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</si>
  <si>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</si>
  <si>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</si>
  <si>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</si>
  <si>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</si>
  <si>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</si>
  <si>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</si>
  <si>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</si>
  <si>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</si>
  <si>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</si>
  <si>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</si>
  <si>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</si>
  <si>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</si>
  <si>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</si>
  <si>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</si>
  <si>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</si>
  <si>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</si>
  <si>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</si>
  <si>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</si>
  <si>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</si>
  <si>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</si>
  <si>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</si>
  <si>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</si>
  <si>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</si>
  <si>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</si>
  <si>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</si>
  <si>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</si>
  <si>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</si>
  <si>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</si>
  <si>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</si>
  <si>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</si>
  <si>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</si>
  <si>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</si>
  <si>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</si>
  <si>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</si>
  <si>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</si>
  <si>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</si>
  <si>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</si>
  <si>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</si>
  <si>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</si>
  <si>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</si>
  <si>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</si>
  <si>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</si>
  <si>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</si>
  <si>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</si>
  <si>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</si>
  <si>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</si>
  <si>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</si>
  <si>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</si>
  <si>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</si>
  <si>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</si>
  <si>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</si>
  <si>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</si>
  <si>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</si>
  <si>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</si>
  <si>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</si>
  <si>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</si>
  <si>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</si>
  <si>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</si>
  <si>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</si>
  <si>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</si>
  <si>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</si>
  <si>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</si>
  <si>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</si>
  <si>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</si>
  <si>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</si>
  <si>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</si>
  <si>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</si>
  <si>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</si>
  <si>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</si>
  <si>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</si>
  <si>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</si>
  <si>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</si>
  <si>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</si>
  <si>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</si>
  <si>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</si>
  <si>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</si>
  <si>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</si>
  <si>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</si>
  <si>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</si>
  <si>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</si>
  <si>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</si>
  <si>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</si>
  <si>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</si>
  <si>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</si>
  <si>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</si>
  <si>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</si>
  <si>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</si>
  <si>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</si>
  <si>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</si>
  <si>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</si>
  <si>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</si>
  <si>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</si>
  <si>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</si>
  <si>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</si>
  <si>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</si>
  <si>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</si>
  <si>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</si>
  <si>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</si>
  <si>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</si>
  <si>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</si>
  <si>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</si>
  <si>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</si>
  <si>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</si>
  <si>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</si>
  <si>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</si>
  <si>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</si>
  <si>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</si>
  <si>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</si>
  <si>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</si>
  <si>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</si>
  <si>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</si>
  <si>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</si>
  <si>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</si>
  <si>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</si>
  <si>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</si>
  <si>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</si>
  <si>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</si>
  <si>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</si>
  <si>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</si>
  <si>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</si>
  <si>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</si>
  <si>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</si>
  <si>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</si>
  <si>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</si>
  <si>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</si>
  <si>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</si>
  <si>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</si>
  <si>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</si>
  <si>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</si>
  <si>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</si>
  <si>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</si>
  <si>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</si>
  <si>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</si>
  <si>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</si>
  <si>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</si>
  <si>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</si>
  <si>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</si>
  <si>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</si>
  <si>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</si>
  <si>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</si>
  <si>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</si>
  <si>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</si>
  <si>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</si>
  <si>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</si>
  <si>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</si>
  <si>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</si>
  <si>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</si>
  <si>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</si>
  <si>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</si>
  <si>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</si>
  <si>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</si>
  <si>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</si>
  <si>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</si>
  <si>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</si>
  <si>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</si>
  <si>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</si>
  <si>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</si>
  <si>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</si>
  <si>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</si>
  <si>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</si>
  <si>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</si>
  <si>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</si>
  <si>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</si>
  <si>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</si>
  <si>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</si>
  <si>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</si>
  <si>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</si>
  <si>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</si>
  <si>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</si>
  <si>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</si>
  <si>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</si>
  <si>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</si>
  <si>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</si>
  <si>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</si>
  <si>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</si>
  <si>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</si>
  <si>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</si>
  <si>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</si>
  <si>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</si>
  <si>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</si>
  <si>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</si>
  <si>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</si>
  <si>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</si>
  <si>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</si>
  <si>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</si>
  <si>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</si>
  <si>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</si>
  <si>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</si>
  <si>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</si>
  <si>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</si>
  <si>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</si>
  <si>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</si>
  <si>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</si>
  <si>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</si>
  <si>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</si>
  <si>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</si>
  <si>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</si>
  <si>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</si>
  <si>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</si>
  <si>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</si>
  <si>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</si>
  <si>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</si>
  <si>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</si>
  <si>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</si>
  <si>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</si>
  <si>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</si>
  <si>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</si>
  <si>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</si>
  <si>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</si>
  <si>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</si>
  <si>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</si>
  <si>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</si>
  <si>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</si>
  <si>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</si>
  <si>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</si>
  <si>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</si>
  <si>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</si>
  <si>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</si>
  <si>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</si>
  <si>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</si>
  <si>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</si>
  <si>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</si>
  <si>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</si>
  <si>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</si>
  <si>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</si>
  <si>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</si>
  <si>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</si>
  <si>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</si>
  <si>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</si>
  <si>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</si>
  <si>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</si>
  <si>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</si>
  <si>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</si>
  <si>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</si>
  <si>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</si>
  <si>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</si>
  <si>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</si>
  <si>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</si>
  <si>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</si>
  <si>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</si>
  <si>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</si>
  <si>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</si>
  <si>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</si>
  <si>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</si>
  <si>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</si>
  <si>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</si>
  <si>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</si>
  <si>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</si>
  <si>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</si>
  <si>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</si>
  <si>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</si>
  <si>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</si>
  <si>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</si>
  <si>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</si>
  <si>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</si>
  <si>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</si>
  <si>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</si>
  <si>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</si>
  <si>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</si>
  <si>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</si>
  <si>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</si>
  <si>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</si>
  <si>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</si>
  <si>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</si>
  <si>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</si>
  <si>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</si>
  <si>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</si>
  <si>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</si>
  <si>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</si>
  <si>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</si>
  <si>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</si>
  <si>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</si>
  <si>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</si>
  <si>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</si>
  <si>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</si>
  <si>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</si>
  <si>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</si>
  <si>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</si>
  <si>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</si>
  <si>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</si>
  <si>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</si>
  <si>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</si>
  <si>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</si>
  <si>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</si>
  <si>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</si>
  <si>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</si>
  <si>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</si>
  <si>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</si>
  <si>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</si>
  <si>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</si>
  <si>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</si>
  <si>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</si>
  <si>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</si>
  <si>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</si>
  <si>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</si>
  <si>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</si>
  <si>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</si>
  <si>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</si>
  <si>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</si>
  <si>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</si>
  <si>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</si>
  <si>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</si>
  <si>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</si>
  <si>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</si>
  <si>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</si>
  <si>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</si>
  <si>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</si>
  <si>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</si>
  <si>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</si>
  <si>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</si>
  <si>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</si>
  <si>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</si>
  <si>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</si>
  <si>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</si>
  <si>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</si>
  <si>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</si>
  <si>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</si>
  <si>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</si>
  <si>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</si>
  <si>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</si>
  <si>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</si>
  <si>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</si>
  <si>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</si>
  <si>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</si>
  <si>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</si>
  <si>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</si>
  <si>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</si>
  <si>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</si>
  <si>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</si>
  <si>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</si>
  <si>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</si>
  <si>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</si>
  <si>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</si>
  <si>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</si>
  <si>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</si>
  <si>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</si>
  <si>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</si>
  <si>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</si>
  <si>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</si>
  <si>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</si>
  <si>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</si>
  <si>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</si>
  <si>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</si>
  <si>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</si>
  <si>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</si>
  <si>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</si>
  <si>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</si>
  <si>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</si>
  <si>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</si>
  <si>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</si>
  <si>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</si>
  <si>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</si>
  <si>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</si>
  <si>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</si>
  <si>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</si>
  <si>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</si>
  <si>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</si>
  <si>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</si>
  <si>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</si>
  <si>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</si>
  <si>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</si>
  <si>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</si>
  <si>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</si>
  <si>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</si>
  <si>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</si>
  <si>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</si>
  <si>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</si>
  <si>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</si>
  <si>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</si>
  <si>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</si>
  <si>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</si>
  <si>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</si>
  <si>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</si>
  <si>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</si>
  <si>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</si>
  <si>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</si>
  <si>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</si>
  <si>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</si>
  <si>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</si>
  <si>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</si>
  <si>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</si>
  <si>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</si>
  <si>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</si>
  <si>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</si>
  <si>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</si>
  <si>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</si>
  <si>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</si>
  <si>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</si>
  <si>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</si>
  <si>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</si>
  <si>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</si>
  <si>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</si>
  <si>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</si>
  <si>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</si>
  <si>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</si>
  <si>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</si>
  <si>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</si>
  <si>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</si>
  <si>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</si>
  <si>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</si>
  <si>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</si>
  <si>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</si>
  <si>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</si>
  <si>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</si>
  <si>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</si>
  <si>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</si>
  <si>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</si>
  <si>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</si>
  <si>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</si>
  <si>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</si>
  <si>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</si>
  <si>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</si>
  <si>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</si>
  <si>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</si>
  <si>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</si>
  <si>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</si>
  <si>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</si>
  <si>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</si>
  <si>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</si>
  <si>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</si>
  <si>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</si>
  <si>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</si>
  <si>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</si>
  <si>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</si>
  <si>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</si>
  <si>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</si>
  <si>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</si>
  <si>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</si>
  <si>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</si>
  <si>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</si>
  <si>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</si>
  <si>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</si>
  <si>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</si>
  <si>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</si>
  <si>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</si>
  <si>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</si>
  <si>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</si>
  <si>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</si>
  <si>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</si>
  <si>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</si>
  <si>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</si>
  <si>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</si>
  <si>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</si>
  <si>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</si>
  <si>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</si>
  <si>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</si>
  <si>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</si>
  <si>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</si>
  <si>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</si>
  <si>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</si>
  <si>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</si>
  <si>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</si>
  <si>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</si>
  <si>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</si>
  <si>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</si>
  <si>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</si>
  <si>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</si>
  <si>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</si>
  <si>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</si>
  <si>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</si>
  <si>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</si>
  <si>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</si>
  <si>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</si>
  <si>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</si>
  <si>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</si>
  <si>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</si>
  <si>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</si>
  <si>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</si>
  <si>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</si>
  <si>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</si>
  <si>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</si>
  <si>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</si>
  <si>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</si>
  <si>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</si>
  <si>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</si>
  <si>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</si>
  <si>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</si>
  <si>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</si>
  <si>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</si>
  <si>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</si>
  <si>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</si>
  <si>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</si>
  <si>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</si>
  <si>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</si>
  <si>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</si>
  <si>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</si>
  <si>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</si>
  <si>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</si>
  <si>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</si>
  <si>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</si>
  <si>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</si>
  <si>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</si>
  <si>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</si>
  <si>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</si>
  <si>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</si>
  <si>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</si>
  <si>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</si>
  <si>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</si>
  <si>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</si>
  <si>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</si>
  <si>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</si>
  <si>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</si>
  <si>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</si>
  <si>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</si>
  <si>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</si>
  <si>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</si>
  <si>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</si>
  <si>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</si>
  <si>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</si>
  <si>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</si>
  <si>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</si>
  <si>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</si>
  <si>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</si>
  <si>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</si>
  <si>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</si>
  <si>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</si>
  <si>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</si>
  <si>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</si>
  <si>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</si>
  <si>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</si>
  <si>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</si>
  <si>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</si>
  <si>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</si>
  <si>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</si>
  <si>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</si>
  <si>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</si>
  <si>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</si>
  <si>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</si>
  <si>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</si>
  <si>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</si>
  <si>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</si>
  <si>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</si>
  <si>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</si>
  <si>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</si>
  <si>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</si>
  <si>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</si>
  <si>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</si>
  <si>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</si>
  <si>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</si>
  <si>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</si>
  <si>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</si>
  <si>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</si>
  <si>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</si>
  <si>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</si>
  <si>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</si>
  <si>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</si>
  <si>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</si>
  <si>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</si>
  <si>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</si>
  <si>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</si>
  <si>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</si>
  <si>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</si>
  <si>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</si>
  <si>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</si>
  <si>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</si>
  <si>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</si>
  <si>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</si>
  <si>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</si>
  <si>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</si>
  <si>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</si>
  <si>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</si>
  <si>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</si>
  <si>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</si>
  <si>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</si>
  <si>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</si>
  <si>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</si>
  <si>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</si>
  <si>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</si>
  <si>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</si>
  <si>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</si>
  <si>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</si>
  <si>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</si>
  <si>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</si>
  <si>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</si>
  <si>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</si>
  <si>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</si>
  <si>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</si>
  <si>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</si>
  <si>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</si>
  <si>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</si>
  <si>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</si>
  <si>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</si>
  <si>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</si>
  <si>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</si>
  <si>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</si>
  <si>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</si>
  <si>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</si>
  <si>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</si>
  <si>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</si>
  <si>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</si>
  <si>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</si>
  <si>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</si>
  <si>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</si>
  <si>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</si>
  <si>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</si>
  <si>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</si>
  <si>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</si>
  <si>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</si>
  <si>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</si>
  <si>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</si>
  <si>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</si>
  <si>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</si>
  <si>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</si>
  <si>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</si>
  <si>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</si>
  <si>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</si>
  <si>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</si>
  <si>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</si>
  <si>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</si>
  <si>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</si>
  <si>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</si>
  <si>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</si>
  <si>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</si>
  <si>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</si>
  <si>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</si>
  <si>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</si>
  <si>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</si>
  <si>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</si>
  <si>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</si>
  <si>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20004 68 00065 00000</t>
  </si>
  <si>
    <t>20004330007003210001</t>
  </si>
  <si>
    <t>ก่อสร้างสนามฟุตบอลหญ้าเทียมแบบมีหลังคา โรงเรียนวิทยาศาสตร์จุฬาภรณราชวิทยาลัย ชลบุรี ตำบลหนองชาก อำเภอบ้านบึง จังหวัดชลบุรี</t>
  </si>
  <si>
    <t>20004330007003210002</t>
  </si>
  <si>
    <t>ปรับปรุงห้องเรียนพร้อมครุภัณฑ์ โรงเรียนวิทยาศาสตร์จุฬาภรณราชวิทยาลัย เชียงราย ตำบลรอบเวียง อำเภอเมืองเชียงราย จังหวัดเชียงราย</t>
  </si>
  <si>
    <t>20004330007003210004</t>
  </si>
  <si>
    <t>ปรับปรุงลานอเนกประสงค์ โรงเรียนวิทยาศาสตร์จุฬาภรณราชวิทยาลัย นครศรีธรรมราช ตำบลบางจาก อำเภอเมืองนครศรีธรรมราช จังหวัดนครศรีธรรมราช *(ชดเชยงบประมาณที่พับไป)</t>
  </si>
  <si>
    <t>20004330007003210007</t>
  </si>
  <si>
    <t>ปรับปรุงระบบไฟฟ้าภายในหอพักนักเรียน โรงเรียนวิทยาศาสตร์จุฬาภรณราชวิทยาลัย เลย ตำบลธาตุ อำเภอเชียงคาน จังหวัดเลย</t>
  </si>
  <si>
    <t>20004330007003210008</t>
  </si>
  <si>
    <t>ปรับปรุงห้องแหล่งเรียนรู้หอพักนักเรียน โรงเรียนวิทยาศาสตร์จุฬาภรณราชวิทยาลัย เลย ตำบลธาตุ อำเภอเชียงคาน จังหวัดเลย</t>
  </si>
  <si>
    <t>20004330007003220013</t>
  </si>
  <si>
    <t>ปรับปรุงซ่อมแซมหอพัก โรงเรียนวิทยาศาสตร์จุฬาภรณราชวิทยาลัย บุรีรัมย์ ตำบลสตึก อำเภอสตึก จังหวัดบุรีรัมย์</t>
  </si>
  <si>
    <t>โอนครั้งที่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</si>
</sst>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10" fillId="0" borderId="0" xfId="0" applyFont="1"/>
    <xf numFmtId="0" fontId="15" fillId="0" borderId="3" xfId="9" applyFont="1" applyBorder="1" applyAlignment="1">
      <alignment horizontal="center"/>
    </xf>
    <xf numFmtId="0" fontId="19" fillId="0" borderId="0" xfId="0" applyFont="1"/>
    <xf numFmtId="0" fontId="5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2" applyFont="1" applyBorder="1" applyAlignment="1">
      <alignment horizontal="center"/>
    </xf>
    <xf numFmtId="0" fontId="5" fillId="0" borderId="0" xfId="12"/>
    <xf numFmtId="0" fontId="10" fillId="0" borderId="3" xfId="12" applyFont="1" applyBorder="1"/>
    <xf numFmtId="1" fontId="10" fillId="0" borderId="3" xfId="12" applyNumberFormat="1" applyFont="1" applyBorder="1" applyAlignment="1">
      <alignment horizontal="center"/>
    </xf>
    <xf numFmtId="0" fontId="15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15" applyFont="1" applyAlignment="1">
      <alignment vertical="center" shrinkToFit="1"/>
    </xf>
    <xf numFmtId="0" fontId="22" fillId="0" borderId="0" xfId="16" applyFont="1" applyAlignment="1">
      <alignment horizontal="center"/>
    </xf>
    <xf numFmtId="0" fontId="2" fillId="0" borderId="0" xfId="16"/>
    <xf numFmtId="0" fontId="2" fillId="0" borderId="0" xfId="16" applyAlignment="1">
      <alignment horizontal="center"/>
    </xf>
    <xf numFmtId="0" fontId="14" fillId="0" borderId="1" xfId="9" applyFont="1" applyBorder="1" applyAlignment="1">
      <alignment horizontal="center" vertical="center" shrinkToFit="1"/>
    </xf>
    <xf numFmtId="0" fontId="8" fillId="0" borderId="4" xfId="15" applyFont="1" applyBorder="1" applyAlignment="1">
      <alignment horizontal="center" vertical="center" shrinkToFit="1"/>
    </xf>
    <xf numFmtId="49" fontId="7" fillId="0" borderId="4" xfId="15" applyNumberFormat="1" applyFont="1" applyBorder="1" applyAlignment="1">
      <alignment horizontal="center" vertical="center" shrinkToFit="1"/>
    </xf>
    <xf numFmtId="0" fontId="14" fillId="0" borderId="2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49" fontId="7" fillId="0" borderId="2" xfId="9" applyNumberFormat="1" applyFont="1" applyBorder="1" applyAlignment="1">
      <alignment horizontal="center" vertical="center" shrinkToFi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25" fillId="0" borderId="3" xfId="16" applyFont="1" applyBorder="1" applyAlignment="1">
      <alignment horizontal="left" vertical="center" shrinkToFit="1"/>
    </xf>
    <xf numFmtId="0" fontId="25" fillId="0" borderId="3" xfId="16" applyFont="1" applyBorder="1" applyAlignment="1">
      <alignment horizontal="center" vertical="center" shrinkToFit="1"/>
    </xf>
    <xf numFmtId="1" fontId="13" fillId="0" borderId="3" xfId="1" applyNumberFormat="1" applyFont="1" applyBorder="1" applyAlignment="1">
      <alignment horizontal="center" vertical="top" shrinkToFit="1"/>
    </xf>
    <xf numFmtId="0" fontId="13" fillId="0" borderId="3" xfId="16" applyFont="1" applyBorder="1" applyAlignment="1">
      <alignment shrinkToFit="1"/>
    </xf>
    <xf numFmtId="0" fontId="13" fillId="0" borderId="3" xfId="16" applyFont="1" applyBorder="1" applyAlignment="1">
      <alignment horizontal="center" shrinkToFit="1"/>
    </xf>
    <xf numFmtId="1" fontId="13" fillId="0" borderId="3" xfId="19" applyNumberFormat="1" applyFont="1" applyBorder="1" applyAlignment="1">
      <alignment horizontal="center" vertical="top" shrinkToFit="1"/>
    </xf>
    <xf numFmtId="0" fontId="13" fillId="0" borderId="3" xfId="16" applyFont="1" applyBorder="1" applyAlignment="1">
      <alignment horizontal="left" shrinkToFit="1"/>
    </xf>
    <xf numFmtId="0" fontId="2" fillId="0" borderId="0" xfId="16" applyAlignment="1">
      <alignment vertical="center"/>
    </xf>
    <xf numFmtId="0" fontId="20" fillId="0" borderId="5" xfId="16" applyFont="1" applyBorder="1" applyAlignment="1">
      <alignment horizontal="center"/>
    </xf>
    <xf numFmtId="0" fontId="20" fillId="0" borderId="6" xfId="16" applyFont="1" applyBorder="1" applyAlignment="1">
      <alignment vertical="center" shrinkToFit="1"/>
    </xf>
    <xf numFmtId="0" fontId="20" fillId="0" borderId="6" xfId="16" applyFont="1" applyBorder="1" applyAlignment="1">
      <alignment horizontal="center" vertical="center" shrinkToFit="1"/>
    </xf>
    <xf numFmtId="0" fontId="20" fillId="0" borderId="6" xfId="16" applyFont="1" applyBorder="1" applyAlignment="1">
      <alignment horizontal="center"/>
    </xf>
    <xf numFmtId="0" fontId="20" fillId="0" borderId="6" xfId="16" applyFont="1" applyBorder="1" applyAlignment="1">
      <alignment horizontal="center" shrinkToFit="1"/>
    </xf>
    <xf numFmtId="49" fontId="20" fillId="0" borderId="6" xfId="16" applyNumberFormat="1" applyFont="1" applyBorder="1" applyAlignment="1">
      <alignment horizontal="center" shrinkToFit="1"/>
    </xf>
    <xf numFmtId="0" fontId="15" fillId="0" borderId="7" xfId="16" applyFont="1" applyBorder="1" applyAlignment="1">
      <alignment horizontal="center" vertical="center" shrinkToFit="1"/>
    </xf>
    <xf numFmtId="164" fontId="0" fillId="0" borderId="0" xfId="18" applyNumberFormat="1" applyFont="1"/>
    <xf numFmtId="0" fontId="15" fillId="0" borderId="8" xfId="1" applyNumberFormat="1" applyFont="1" applyBorder="1" applyAlignment="1">
      <alignment horizontal="center" vertical="center" shrinkToFit="1"/>
    </xf>
    <xf numFmtId="164" fontId="2" fillId="0" borderId="0" xfId="16" applyNumberFormat="1" applyAlignment="1">
      <alignment horizontal="center"/>
    </xf>
    <xf numFmtId="164" fontId="10" fillId="0" borderId="3" xfId="18" applyNumberFormat="1" applyFont="1" applyBorder="1" applyAlignment="1">
      <alignment horizontal="left" shrinkToFit="1"/>
    </xf>
    <xf numFmtId="164" fontId="25" fillId="0" borderId="3" xfId="18" applyNumberFormat="1" applyFont="1" applyBorder="1" applyAlignment="1">
      <alignment horizontal="left" vertical="center" shrinkToFit="1"/>
    </xf>
    <xf numFmtId="164" fontId="15" fillId="0" borderId="8" xfId="1" applyNumberFormat="1" applyFont="1" applyBorder="1" applyAlignment="1">
      <alignment horizontal="left" vertical="center" shrinkToFit="1"/>
    </xf>
    <xf numFmtId="164" fontId="8" fillId="0" borderId="1" xfId="17" applyNumberFormat="1" applyFont="1" applyFill="1" applyBorder="1" applyAlignment="1">
      <alignment horizontal="center" vertical="center" shrinkToFit="1"/>
    </xf>
    <xf numFmtId="164" fontId="8" fillId="0" borderId="2" xfId="17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horizontal="center" vertical="center" shrinkToFit="1"/>
    </xf>
    <xf numFmtId="0" fontId="23" fillId="0" borderId="0" xfId="16" applyFont="1" applyAlignment="1">
      <alignment horizontal="center" vertical="center" shrinkToFit="1"/>
    </xf>
    <xf numFmtId="0" fontId="5" fillId="0" borderId="0" xfId="16" applyFont="1"/>
    <xf numFmtId="0" fontId="8" fillId="0" borderId="1" xfId="17" applyNumberFormat="1" applyFont="1" applyFill="1" applyBorder="1" applyAlignment="1">
      <alignment horizontal="center" vertical="center" shrinkToFit="1"/>
    </xf>
    <xf numFmtId="0" fontId="8" fillId="0" borderId="2" xfId="17" applyNumberFormat="1" applyFont="1" applyFill="1" applyBorder="1" applyAlignment="1">
      <alignment horizontal="center" vertical="center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 shrinkToFit="1"/>
    </xf>
    <xf numFmtId="0" fontId="24" fillId="0" borderId="1" xfId="9" applyFont="1" applyBorder="1" applyAlignment="1">
      <alignment horizontal="center" vertical="center" wrapText="1" shrinkToFit="1"/>
    </xf>
    <xf numFmtId="0" fontId="24" fillId="0" borderId="2" xfId="9" applyFont="1" applyBorder="1" applyAlignment="1">
      <alignment horizontal="center" vertical="center" shrinkToFit="1"/>
    </xf>
    <xf numFmtId="0" fontId="8" fillId="0" borderId="4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</cellXfs>
  <cellStyles count="21">
    <cellStyle name="Comma" xfId="1" builtinId="3"/>
    <cellStyle name="Comma 2 2" xfId="18" xr:uid="{79D105B0-961F-4075-A341-15CA899881B6}"/>
    <cellStyle name="Comma 3" xfId="19" xr:uid="{E257C819-01E4-4C55-BE3D-D22D241A1BBC}"/>
    <cellStyle name="Normal" xfId="0" builtinId="0"/>
    <cellStyle name="Normal 2" xfId="12" xr:uid="{00000000-0005-0000-0000-000002000000}"/>
    <cellStyle name="Normal 3" xfId="16" xr:uid="{6393FF17-1C39-49C7-9109-25745DDE0FE9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7C82587E-7B05-4E6C-A354-8F4F62EFD63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F2561512-E629-4D17-8182-40330B09AA57}"/>
    <cellStyle name="ปกติ 2 3 2 3" xfId="20" xr:uid="{62C73FA8-6819-4A86-AA94-21F1743B68F7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0EEB-FBF8-4BFB-8A39-AE4CC2A83E1A}">
  <sheetPr>
    <tabColor theme="8" tint="0.39997558519241921"/>
    <pageSetUpPr fitToPage="1"/>
  </sheetPr>
  <dimension ref="A1:Z137"/>
  <sheetViews>
    <sheetView tabSelected="1" zoomScaleNormal="100" workbookViewId="0">
      <selection activeCell="I19" sqref="I19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1" customWidth="1"/>
    <col min="14" max="14" width="11.5703125" style="28" customWidth="1"/>
    <col min="15" max="26" width="8.5703125" style="27" customWidth="1"/>
    <col min="27" max="16384" width="12.5703125" style="27"/>
  </cols>
  <sheetData>
    <row r="1" spans="1:14" ht="34.9" customHeight="1">
      <c r="A1" s="59" t="s">
        <v>989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5" t="s">
        <v>1003</v>
      </c>
      <c r="N1" s="26"/>
    </row>
    <row r="2" spans="1:14" ht="29.25">
      <c r="A2" s="60" t="s">
        <v>581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27"/>
    </row>
    <row r="3" spans="1:14" ht="29.25">
      <c r="A3" s="60" t="s">
        <v>578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27"/>
    </row>
    <row r="4" spans="1:14" ht="29.25">
      <c r="A4" s="60" t="s">
        <v>562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7"/>
    </row>
    <row r="5" spans="1:14" ht="29.25">
      <c r="A5" s="60" t="s">
        <v>35</v>
      </c>
      <c r="B5" s="60"/>
      <c r="C5" s="60"/>
      <c r="D5" s="60"/>
      <c r="E5" s="60"/>
      <c r="F5" s="60"/>
      <c r="G5" s="60"/>
      <c r="H5" s="60"/>
      <c r="I5" s="60" t="s">
        <v>29</v>
      </c>
      <c r="J5" s="61"/>
      <c r="K5" s="61"/>
      <c r="L5" s="61"/>
      <c r="M5" s="61"/>
    </row>
    <row r="6" spans="1:14" ht="23.25" customHeight="1">
      <c r="A6" s="62" t="s">
        <v>7</v>
      </c>
      <c r="B6" s="64" t="s">
        <v>24</v>
      </c>
      <c r="C6" s="66" t="s">
        <v>987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8" t="s">
        <v>13</v>
      </c>
      <c r="L6" s="68" t="s">
        <v>5</v>
      </c>
      <c r="M6" s="57" t="s">
        <v>2</v>
      </c>
    </row>
    <row r="7" spans="1:14" ht="26.25">
      <c r="A7" s="63"/>
      <c r="B7" s="65"/>
      <c r="C7" s="67"/>
      <c r="D7" s="32" t="s">
        <v>988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9"/>
      <c r="L7" s="69"/>
      <c r="M7" s="58"/>
    </row>
    <row r="8" spans="1:14" ht="23.25">
      <c r="A8" s="35">
        <v>1</v>
      </c>
      <c r="B8" s="36" t="s">
        <v>484</v>
      </c>
      <c r="C8" s="36" t="s">
        <v>484</v>
      </c>
      <c r="D8" s="36" t="s">
        <v>76</v>
      </c>
      <c r="E8" s="37" t="s">
        <v>77</v>
      </c>
      <c r="F8" s="37">
        <v>2000400835</v>
      </c>
      <c r="G8" s="37">
        <v>6811320</v>
      </c>
      <c r="H8" s="38" t="s">
        <v>990</v>
      </c>
      <c r="I8" s="37">
        <v>1208</v>
      </c>
      <c r="J8" s="37" t="s">
        <v>991</v>
      </c>
      <c r="K8" s="36" t="s">
        <v>992</v>
      </c>
      <c r="L8" s="37">
        <v>1</v>
      </c>
      <c r="M8" s="55">
        <v>-694736</v>
      </c>
      <c r="N8" s="53"/>
    </row>
    <row r="9" spans="1:14" ht="23.25">
      <c r="A9" s="35">
        <v>2</v>
      </c>
      <c r="B9" s="39" t="s">
        <v>475</v>
      </c>
      <c r="C9" s="39" t="s">
        <v>475</v>
      </c>
      <c r="D9" s="39" t="s">
        <v>178</v>
      </c>
      <c r="E9" s="40" t="s">
        <v>179</v>
      </c>
      <c r="F9" s="40">
        <v>2000400825</v>
      </c>
      <c r="G9" s="40">
        <v>6811320</v>
      </c>
      <c r="H9" s="38" t="s">
        <v>990</v>
      </c>
      <c r="I9" s="40">
        <v>1208</v>
      </c>
      <c r="J9" s="40" t="s">
        <v>993</v>
      </c>
      <c r="K9" s="42" t="s">
        <v>994</v>
      </c>
      <c r="L9" s="40">
        <v>1</v>
      </c>
      <c r="M9" s="54">
        <v>-85970</v>
      </c>
      <c r="N9" s="53"/>
    </row>
    <row r="10" spans="1:14" ht="23.25">
      <c r="A10" s="35">
        <v>3</v>
      </c>
      <c r="B10" s="36" t="s">
        <v>458</v>
      </c>
      <c r="C10" s="36" t="s">
        <v>458</v>
      </c>
      <c r="D10" s="36" t="s">
        <v>103</v>
      </c>
      <c r="E10" s="37" t="s">
        <v>104</v>
      </c>
      <c r="F10" s="37">
        <v>2000400802</v>
      </c>
      <c r="G10" s="37">
        <v>6811320</v>
      </c>
      <c r="H10" s="38" t="s">
        <v>990</v>
      </c>
      <c r="I10" s="37">
        <v>1208</v>
      </c>
      <c r="J10" s="37" t="s">
        <v>995</v>
      </c>
      <c r="K10" s="36" t="s">
        <v>996</v>
      </c>
      <c r="L10" s="37">
        <v>1</v>
      </c>
      <c r="M10" s="55">
        <v>-821000</v>
      </c>
      <c r="N10" s="53"/>
    </row>
    <row r="11" spans="1:14" ht="23.25">
      <c r="A11" s="35">
        <v>4</v>
      </c>
      <c r="B11" s="39" t="s">
        <v>462</v>
      </c>
      <c r="C11" s="39" t="s">
        <v>462</v>
      </c>
      <c r="D11" s="39" t="s">
        <v>202</v>
      </c>
      <c r="E11" s="40" t="s">
        <v>203</v>
      </c>
      <c r="F11" s="40">
        <v>2000400807</v>
      </c>
      <c r="G11" s="40">
        <v>6811320</v>
      </c>
      <c r="H11" s="41" t="s">
        <v>990</v>
      </c>
      <c r="I11" s="40">
        <v>1208</v>
      </c>
      <c r="J11" s="40" t="s">
        <v>997</v>
      </c>
      <c r="K11" s="42" t="s">
        <v>998</v>
      </c>
      <c r="L11" s="40">
        <v>1</v>
      </c>
      <c r="M11" s="54">
        <v>-319500</v>
      </c>
      <c r="N11" s="53"/>
    </row>
    <row r="12" spans="1:14" ht="23.25">
      <c r="A12" s="35">
        <v>5</v>
      </c>
      <c r="B12" s="39" t="s">
        <v>462</v>
      </c>
      <c r="C12" s="39" t="s">
        <v>462</v>
      </c>
      <c r="D12" s="39" t="s">
        <v>202</v>
      </c>
      <c r="E12" s="40" t="s">
        <v>203</v>
      </c>
      <c r="F12" s="40">
        <v>2000400807</v>
      </c>
      <c r="G12" s="40">
        <v>6811320</v>
      </c>
      <c r="H12" s="41" t="s">
        <v>990</v>
      </c>
      <c r="I12" s="40">
        <v>1208</v>
      </c>
      <c r="J12" s="40" t="s">
        <v>999</v>
      </c>
      <c r="K12" s="42" t="s">
        <v>1000</v>
      </c>
      <c r="L12" s="40">
        <v>1</v>
      </c>
      <c r="M12" s="54">
        <v>-5001</v>
      </c>
      <c r="N12" s="53"/>
    </row>
    <row r="13" spans="1:14" s="43" customFormat="1" ht="24" thickBot="1">
      <c r="A13" s="44"/>
      <c r="B13" s="45"/>
      <c r="C13" s="45"/>
      <c r="D13" s="46"/>
      <c r="E13" s="47"/>
      <c r="F13" s="48"/>
      <c r="G13" s="46"/>
      <c r="H13" s="46"/>
      <c r="I13" s="48"/>
      <c r="J13" s="49"/>
      <c r="K13" s="50" t="s">
        <v>6</v>
      </c>
      <c r="L13" s="52">
        <f>SUBTOTAL(9,L8:L12)</f>
        <v>5</v>
      </c>
      <c r="M13" s="56">
        <f>SUBTOTAL(9,M8:M12)</f>
        <v>-1926207</v>
      </c>
      <c r="N13" s="53"/>
    </row>
    <row r="14" spans="1:14" s="43" customFormat="1" ht="15.75" thickTop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1"/>
      <c r="N14" s="53"/>
    </row>
    <row r="15" spans="1:14" s="43" customForma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51"/>
      <c r="N15" s="53"/>
    </row>
    <row r="16" spans="1:14" s="43" customForma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51"/>
      <c r="N16" s="53"/>
    </row>
    <row r="17" spans="14:14">
      <c r="N17" s="53"/>
    </row>
    <row r="18" spans="14:14">
      <c r="N18" s="53"/>
    </row>
    <row r="19" spans="14:14">
      <c r="N19" s="53"/>
    </row>
    <row r="20" spans="14:14">
      <c r="N20" s="53"/>
    </row>
    <row r="21" spans="14:14">
      <c r="N21" s="53"/>
    </row>
    <row r="22" spans="14:14">
      <c r="N22" s="53"/>
    </row>
    <row r="23" spans="14:14">
      <c r="N23" s="53"/>
    </row>
    <row r="24" spans="14:14">
      <c r="N24" s="53"/>
    </row>
    <row r="25" spans="14:14">
      <c r="N25" s="53"/>
    </row>
    <row r="26" spans="14:14">
      <c r="N26" s="53"/>
    </row>
    <row r="27" spans="14:14">
      <c r="N27" s="53"/>
    </row>
    <row r="28" spans="14:14">
      <c r="N28" s="53"/>
    </row>
    <row r="29" spans="14:14">
      <c r="N29" s="53"/>
    </row>
    <row r="30" spans="14:14">
      <c r="N30" s="53"/>
    </row>
    <row r="31" spans="14:14">
      <c r="N31" s="53"/>
    </row>
    <row r="32" spans="14:14">
      <c r="N32" s="53"/>
    </row>
    <row r="33" spans="1:26">
      <c r="N33" s="53"/>
    </row>
    <row r="34" spans="1:26">
      <c r="N34" s="53"/>
    </row>
    <row r="35" spans="1:26">
      <c r="N35" s="53"/>
    </row>
    <row r="36" spans="1:26">
      <c r="N36" s="53"/>
    </row>
    <row r="37" spans="1:26">
      <c r="N37" s="53"/>
    </row>
    <row r="38" spans="1:26">
      <c r="N38" s="53"/>
    </row>
    <row r="39" spans="1:26">
      <c r="N39" s="53"/>
    </row>
    <row r="40" spans="1:26">
      <c r="N40" s="53"/>
    </row>
    <row r="41" spans="1:26">
      <c r="N41" s="53"/>
    </row>
    <row r="42" spans="1:26">
      <c r="N42" s="53"/>
    </row>
    <row r="43" spans="1:26">
      <c r="N43" s="53"/>
    </row>
    <row r="44" spans="1:26">
      <c r="N44" s="53"/>
    </row>
    <row r="45" spans="1:26">
      <c r="N45" s="53"/>
    </row>
    <row r="46" spans="1:26">
      <c r="N46" s="53"/>
    </row>
    <row r="47" spans="1:26">
      <c r="N47" s="53"/>
    </row>
    <row r="48" spans="1:26" s="28" customForma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5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s="28" customForma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5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28" customForma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5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28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5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8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28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5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8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1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s="28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51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s="28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5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s="28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5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s="28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1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s="28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51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s="28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1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s="28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51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s="28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51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8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51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s="28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51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s="28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5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5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51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51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51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51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51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28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51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s="28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5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s="2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51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s="28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51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s="28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5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s="28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5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s="28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5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s="28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5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s="28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5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28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51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28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5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s="28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51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s="28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5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s="28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s="28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5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s="28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5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s="28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5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28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5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28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51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s="28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51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s="28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51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s="28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51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s="28" customForma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51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28" customForma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51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28" customForma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51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s="28" customForma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51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s="28" customForma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51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s="28" customForma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51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s="28" customForma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51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s="28" customForma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51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s="28" customForma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51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s="28" customForma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51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s="28" customForma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51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28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51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s="28" customForma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51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s="28" customForma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51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s="28" customForma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5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28" customForma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51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s="28" customForma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51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s="28" customForma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51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s="28" customForma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51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s="28" customForma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51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s="28" customForma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51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s="28" customForma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51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s="28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51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s="28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51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s="28" customForma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51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s="28" customForma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51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s="28" customForma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51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s="28" customForma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51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s="28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5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s="28" customForma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51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s="28" customForma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51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s="28" customForma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51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s="28" customForma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51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s="28" customForma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51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s="28" customForma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51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s="28" customForma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51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s="28" customForma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51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s="28" customForma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51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s="28" customForma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51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s="28" customForma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51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s="28" customForma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51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s="28" customForma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51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s="28" customForma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51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s="28" customForma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51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</sheetData>
  <sortState xmlns:xlrd2="http://schemas.microsoft.com/office/spreadsheetml/2017/richdata2" ref="B8:N47">
    <sortCondition ref="N8:N47"/>
    <sortCondition ref="D8:D47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0E0A-9928-4C29-A13B-06ADCEC24437}">
  <sheetPr>
    <tabColor theme="8" tint="0.39997558519241921"/>
    <pageSetUpPr fitToPage="1"/>
  </sheetPr>
  <dimension ref="A1:Z137"/>
  <sheetViews>
    <sheetView zoomScaleNormal="100" workbookViewId="0">
      <selection activeCell="J18" sqref="J18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1" customWidth="1"/>
    <col min="14" max="14" width="11.5703125" style="28" customWidth="1"/>
    <col min="15" max="26" width="8.5703125" style="27" customWidth="1"/>
    <col min="27" max="16384" width="12.5703125" style="27"/>
  </cols>
  <sheetData>
    <row r="1" spans="1:14" ht="34.9" customHeight="1">
      <c r="A1" s="59" t="s">
        <v>989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5" t="s">
        <v>1003</v>
      </c>
      <c r="N1" s="26"/>
    </row>
    <row r="2" spans="1:14" ht="29.25">
      <c r="A2" s="60" t="s">
        <v>581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27"/>
    </row>
    <row r="3" spans="1:14" ht="29.25">
      <c r="A3" s="60" t="s">
        <v>578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27"/>
    </row>
    <row r="4" spans="1:14" ht="29.25">
      <c r="A4" s="60" t="s">
        <v>562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7"/>
    </row>
    <row r="5" spans="1:14" ht="29.25">
      <c r="A5" s="60" t="s">
        <v>35</v>
      </c>
      <c r="B5" s="60"/>
      <c r="C5" s="60"/>
      <c r="D5" s="60"/>
      <c r="E5" s="60"/>
      <c r="F5" s="60"/>
      <c r="G5" s="60"/>
      <c r="H5" s="60"/>
      <c r="I5" s="60" t="s">
        <v>34</v>
      </c>
      <c r="J5" s="61"/>
      <c r="K5" s="61"/>
      <c r="L5" s="61"/>
      <c r="M5" s="61"/>
    </row>
    <row r="6" spans="1:14" ht="23.25" customHeight="1">
      <c r="A6" s="62" t="s">
        <v>7</v>
      </c>
      <c r="B6" s="64" t="s">
        <v>24</v>
      </c>
      <c r="C6" s="66" t="s">
        <v>987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8" t="s">
        <v>13</v>
      </c>
      <c r="L6" s="68" t="s">
        <v>5</v>
      </c>
      <c r="M6" s="57" t="s">
        <v>2</v>
      </c>
    </row>
    <row r="7" spans="1:14" ht="26.25">
      <c r="A7" s="63"/>
      <c r="B7" s="65"/>
      <c r="C7" s="67"/>
      <c r="D7" s="32" t="s">
        <v>988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9"/>
      <c r="L7" s="69"/>
      <c r="M7" s="58"/>
    </row>
    <row r="8" spans="1:14" ht="23.25">
      <c r="A8" s="35">
        <v>1</v>
      </c>
      <c r="B8" s="36" t="s">
        <v>386</v>
      </c>
      <c r="C8" s="36" t="s">
        <v>386</v>
      </c>
      <c r="D8" s="36" t="s">
        <v>238</v>
      </c>
      <c r="E8" s="37" t="s">
        <v>239</v>
      </c>
      <c r="F8" s="37">
        <v>2000400624</v>
      </c>
      <c r="G8" s="37">
        <v>6811320</v>
      </c>
      <c r="H8" s="38" t="s">
        <v>990</v>
      </c>
      <c r="I8" s="37">
        <v>1208</v>
      </c>
      <c r="J8" s="37" t="s">
        <v>1001</v>
      </c>
      <c r="K8" s="36" t="s">
        <v>1002</v>
      </c>
      <c r="L8" s="37">
        <v>1</v>
      </c>
      <c r="M8" s="55">
        <v>-1714520</v>
      </c>
      <c r="N8" s="53"/>
    </row>
    <row r="9" spans="1:14" ht="24" thickBot="1">
      <c r="A9" s="44"/>
      <c r="B9" s="45"/>
      <c r="C9" s="45"/>
      <c r="D9" s="46"/>
      <c r="E9" s="47"/>
      <c r="F9" s="48"/>
      <c r="G9" s="46"/>
      <c r="H9" s="46"/>
      <c r="I9" s="48"/>
      <c r="J9" s="49"/>
      <c r="K9" s="50" t="s">
        <v>6</v>
      </c>
      <c r="L9" s="52">
        <f>SUBTOTAL(9,L8:L8)</f>
        <v>1</v>
      </c>
      <c r="M9" s="56">
        <f>SUBTOTAL(9,M8:M8)</f>
        <v>-1714520</v>
      </c>
      <c r="N9" s="53"/>
    </row>
    <row r="10" spans="1:14" ht="15.75" thickTop="1">
      <c r="N10" s="53"/>
    </row>
    <row r="11" spans="1:14">
      <c r="N11" s="53"/>
    </row>
    <row r="12" spans="1:14" s="43" customForma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51"/>
      <c r="N12" s="53"/>
    </row>
    <row r="13" spans="1:14" s="43" customForma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1"/>
      <c r="N13" s="53"/>
    </row>
    <row r="14" spans="1:14" s="43" customForma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1"/>
      <c r="N14" s="53"/>
    </row>
    <row r="15" spans="1:14" s="43" customForma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51"/>
      <c r="N15" s="53"/>
    </row>
    <row r="16" spans="1:14" s="43" customForma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51"/>
      <c r="N16" s="53"/>
    </row>
    <row r="17" spans="14:14">
      <c r="N17" s="53"/>
    </row>
    <row r="18" spans="14:14">
      <c r="N18" s="53"/>
    </row>
    <row r="19" spans="14:14">
      <c r="N19" s="53"/>
    </row>
    <row r="20" spans="14:14">
      <c r="N20" s="53"/>
    </row>
    <row r="21" spans="14:14">
      <c r="N21" s="53"/>
    </row>
    <row r="22" spans="14:14">
      <c r="N22" s="53"/>
    </row>
    <row r="23" spans="14:14">
      <c r="N23" s="53"/>
    </row>
    <row r="24" spans="14:14">
      <c r="N24" s="53"/>
    </row>
    <row r="25" spans="14:14">
      <c r="N25" s="53"/>
    </row>
    <row r="26" spans="14:14">
      <c r="N26" s="53"/>
    </row>
    <row r="27" spans="14:14">
      <c r="N27" s="53"/>
    </row>
    <row r="28" spans="14:14">
      <c r="N28" s="53"/>
    </row>
    <row r="29" spans="14:14">
      <c r="N29" s="53"/>
    </row>
    <row r="30" spans="14:14">
      <c r="N30" s="53"/>
    </row>
    <row r="31" spans="14:14">
      <c r="N31" s="53"/>
    </row>
    <row r="32" spans="14:14">
      <c r="N32" s="53"/>
    </row>
    <row r="33" spans="1:26">
      <c r="N33" s="53"/>
    </row>
    <row r="34" spans="1:26">
      <c r="N34" s="53"/>
    </row>
    <row r="35" spans="1:26">
      <c r="N35" s="53"/>
    </row>
    <row r="36" spans="1:26">
      <c r="N36" s="53"/>
    </row>
    <row r="37" spans="1:26">
      <c r="N37" s="53"/>
    </row>
    <row r="38" spans="1:26">
      <c r="N38" s="53"/>
    </row>
    <row r="39" spans="1:26">
      <c r="N39" s="53"/>
    </row>
    <row r="40" spans="1:26">
      <c r="N40" s="53"/>
    </row>
    <row r="41" spans="1:26">
      <c r="N41" s="53"/>
    </row>
    <row r="42" spans="1:26">
      <c r="N42" s="53"/>
    </row>
    <row r="43" spans="1:26">
      <c r="N43" s="53"/>
    </row>
    <row r="44" spans="1:26">
      <c r="N44" s="53"/>
    </row>
    <row r="45" spans="1:26">
      <c r="N45" s="53"/>
    </row>
    <row r="46" spans="1:26">
      <c r="N46" s="53"/>
    </row>
    <row r="47" spans="1:26">
      <c r="N47" s="53"/>
    </row>
    <row r="48" spans="1:26" s="28" customForma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5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s="28" customForma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5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28" customForma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5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28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5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8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28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5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8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1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s="28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51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s="28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5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s="28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5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s="28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1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s="28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51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s="28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1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s="28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51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s="28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51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8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51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s="28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51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s="28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5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5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51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51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51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51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51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28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51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s="28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5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s="2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51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s="28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51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s="28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5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s="28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5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s="28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5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s="28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5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s="28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5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28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51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28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5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s="28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51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s="28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5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s="28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s="28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5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s="28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5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s="28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5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28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5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28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51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s="28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51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s="28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51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s="28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51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s="28" customForma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51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28" customForma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51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28" customForma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51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s="28" customForma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51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s="28" customForma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51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s="28" customForma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51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s="28" customForma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51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s="28" customForma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51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s="28" customForma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51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s="28" customForma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51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s="28" customForma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51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28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51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s="28" customForma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51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s="28" customForma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51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s="28" customForma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5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28" customForma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51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s="28" customForma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51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s="28" customForma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51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s="28" customForma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51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s="28" customForma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51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s="28" customForma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51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s="28" customForma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51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s="28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51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s="28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51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s="28" customForma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51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s="28" customForma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51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s="28" customForma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51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s="28" customForma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51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s="28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5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s="28" customForma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51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s="28" customForma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51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s="28" customForma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51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s="28" customForma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51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s="28" customForma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51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s="28" customForma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51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s="28" customForma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51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s="28" customForma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51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s="28" customForma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51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s="28" customForma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51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s="28" customForma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51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s="28" customForma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51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s="28" customForma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51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s="28" customForma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51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s="28" customForma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51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(ก่อสร้างต่ำ)</vt:lpstr>
      <vt:lpstr>บัญชีรายละเอียด (ก่อสร้างสูง)</vt:lpstr>
      <vt:lpstr>ตรวจสอบหน่วยรับ งปม.</vt:lpstr>
      <vt:lpstr>Sheet1</vt:lpstr>
      <vt:lpstr>งบรายจ่าย</vt:lpstr>
      <vt:lpstr>'บัญชีรายละเอียด (ก่อสร้างต่ำ)'!Print_Titles</vt:lpstr>
      <vt:lpstr>'บัญชีรายละเอียด (ก่อสร้างสูง)'!Print_Titles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2025-04-11T03:48:44Z</cp:lastPrinted>
  <dcterms:created xsi:type="dcterms:W3CDTF">2008-10-16T10:21:15Z</dcterms:created>
  <dcterms:modified xsi:type="dcterms:W3CDTF">2025-04-11T10:11:05Z</dcterms:modified>
</cp:coreProperties>
</file>