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D:\ส่ง (บท)\"/>
    </mc:Choice>
  </mc:AlternateContent>
  <xr:revisionPtr revIDLastSave="0" documentId="8_{A121CAA1-44CF-47A1-82AF-360FAB128EC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ค.13บัญชีรายละเอียดฯ" sheetId="21" r:id="rId1"/>
  </sheets>
  <externalReferences>
    <externalReference r:id="rId2"/>
  </externalReferences>
  <definedNames>
    <definedName name="_xlnm.Print_Titles" localSheetId="0">ค.13บัญชีรายละเอียดฯ!$1:$8</definedName>
    <definedName name="จังหวัด">OFFSET(#REF!,0,0,COUNTA(#REF!))</definedName>
    <definedName name="แผนงาน">[1]Data!$F$2:$F$9</definedName>
    <definedName name="แผนงานบุคลากรภาครัฐ">#REF!</definedName>
    <definedName name="แผนงานบูรณาการขับเคลื่อนการแก้ไขปัญหาจังหวัดชายแดนภาคใต้">#REF!</definedName>
    <definedName name="แผนงานบูรณาการบริหารจัดการขยะและสิ่งแวดล้อม">#REF!</definedName>
    <definedName name="แผนงานบูรณาการป้องกันปราบปรามการทุจริตและประพฤติมิชอบในภาครัฐ">#REF!</definedName>
    <definedName name="แผนงานบูรณาการป้องกันปราบปรามและบำบัดรักษาผู้ติดยาเสพติด">#REF!</definedName>
    <definedName name="แผนงานบูรณาการยกระดับคุณภาพการศึกษาและการเรียนรู้ตลอดชีวิต">#REF!</definedName>
    <definedName name="แผนงานบูรณาการส่งเสริมการวิจัยและพัฒนา">#REF!</definedName>
    <definedName name="แผนงานพื้นฐานด้านการพัฒนาและเสริมสร้างศักยภาพคน">#REF!</definedName>
    <definedName name="แผนงานพื้นฐานด้านความมั่นคงและการต่างประเทศ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9" i="21" l="1"/>
  <c r="N19" i="21" l="1"/>
</calcChain>
</file>

<file path=xl/sharedStrings.xml><?xml version="1.0" encoding="utf-8"?>
<sst xmlns="http://schemas.openxmlformats.org/spreadsheetml/2006/main" count="110" uniqueCount="49">
  <si>
    <t>จังหวัด</t>
  </si>
  <si>
    <t>รวมงบประมาณทั้งสิ้น</t>
  </si>
  <si>
    <t>รหัส</t>
  </si>
  <si>
    <t xml:space="preserve">บัญชีรายละเอียดประกอบการโอนเงินกันไว้เบิกเหลื่อมปี งบประมาณ พ.ศ. 2567 </t>
  </si>
  <si>
    <t>รหัสเจ้าของบัญชี  2000400000</t>
  </si>
  <si>
    <t>ที่</t>
  </si>
  <si>
    <t>หน่วยงาน
ที่ได้รับจัดสรรงบประมาณ</t>
  </si>
  <si>
    <t xml:space="preserve">สพป./สพม./
รร.หน่วยเบิก </t>
  </si>
  <si>
    <t>จำนวน</t>
  </si>
  <si>
    <t>งบประมาณ</t>
  </si>
  <si>
    <t>พื้นที่</t>
  </si>
  <si>
    <t>หน่วยเบิกจ่าย</t>
  </si>
  <si>
    <t>แหล่งของเงิน</t>
  </si>
  <si>
    <t>กิจกรรมหลัก</t>
  </si>
  <si>
    <t>บัญชีย่อย</t>
  </si>
  <si>
    <t>ผูกพัน</t>
  </si>
  <si>
    <t>สุราษฎร์ธานี</t>
  </si>
  <si>
    <t>P8400</t>
  </si>
  <si>
    <t>เพื่อดำเนินการ</t>
  </si>
  <si>
    <t>ชื่อรายการ</t>
  </si>
  <si>
    <t>งบเงินอุดหนุน  เงินอุดหนุนทั่วไป</t>
  </si>
  <si>
    <t>โอนครั้งที่ 13</t>
  </si>
  <si>
    <t xml:space="preserve">แผนงานพื้นฐานด้านการพัฒนาและเสริมสร้างศักยภาพทรัพยากรมนุษย์ </t>
  </si>
  <si>
    <t xml:space="preserve">ผลผลิตผู้จบการศึกษาภาคบังคับ </t>
  </si>
  <si>
    <t xml:space="preserve">กิจกรรมการจัดการศึกษาประถมศึกษาสำหรับโรงเรียนปกติ </t>
  </si>
  <si>
    <t>ฟื้นฟูอาคารเรียน สิ่งปลูกสร้าง ห้องสุขา สำหรับสถานศึกษาและหน่วยงานในสังกัดที่ได้รับผลกระทบจากภัยธรรมชาติ</t>
  </si>
  <si>
    <t>20004350002004100006</t>
  </si>
  <si>
    <t>0002018</t>
  </si>
  <si>
    <t>เงินอุดหนุนเพื่อสนับสนุนค่าใช้จ่ายในการปรับปรุงฟื้นฟู อาคาร สิ่งก่อสร้างและระบบสาธารณูปโภค     ที่ประสบภัยธรรมชาติ</t>
  </si>
  <si>
    <t>เมืองชุมพรบ้านเขาถล่ม</t>
  </si>
  <si>
    <t>วัดจันดี</t>
  </si>
  <si>
    <t>วัดหาดสูง</t>
  </si>
  <si>
    <t>บ้านหาดทรายแก้ว</t>
  </si>
  <si>
    <t>ฉวาง</t>
  </si>
  <si>
    <t>บ้านไสโคกเกาะ</t>
  </si>
  <si>
    <t>วัดน้ำพุ</t>
  </si>
  <si>
    <t>นาสาร</t>
  </si>
  <si>
    <t>แม่ลานวิทยา</t>
  </si>
  <si>
    <t>สุวรรณไพบูลย์</t>
  </si>
  <si>
    <t>P8600</t>
  </si>
  <si>
    <t>P8000</t>
  </si>
  <si>
    <t>P9400</t>
  </si>
  <si>
    <t>ชุมพร</t>
  </si>
  <si>
    <t>สพป.ชุมพร เขต 1</t>
  </si>
  <si>
    <t>นครศรีธรรมราช</t>
  </si>
  <si>
    <t>สพป.นครศรีธรรมราช เขต 2</t>
  </si>
  <si>
    <t>สพป.สุราษฎร์ธานี เขต 3</t>
  </si>
  <si>
    <t>ปัตตานี</t>
  </si>
  <si>
    <t>สพม.ปัตตานี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</si>
</sst>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8">
    <font>
      <sz val="14"/>
      <name val="Cordia New"/>
      <charset val="222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4"/>
      <name val="Cordia New"/>
      <family val="2"/>
    </font>
    <font>
      <sz val="16"/>
      <color theme="1"/>
      <name val="Angsana New"/>
      <family val="1"/>
    </font>
    <font>
      <sz val="10"/>
      <name val="Arial"/>
      <family val="2"/>
    </font>
    <font>
      <sz val="16"/>
      <name val="Angsana New"/>
      <family val="1"/>
    </font>
    <font>
      <b/>
      <sz val="16"/>
      <color theme="1"/>
      <name val="Angsana New"/>
      <family val="1"/>
    </font>
    <font>
      <b/>
      <sz val="20"/>
      <name val="Angsana New"/>
      <family val="1"/>
    </font>
    <font>
      <b/>
      <sz val="16"/>
      <name val="Angsana New"/>
      <family val="1"/>
    </font>
    <font>
      <sz val="10"/>
      <name val="Arial"/>
      <family val="2"/>
    </font>
    <font>
      <b/>
      <sz val="20"/>
      <color indexed="8"/>
      <name val="Angsana New"/>
      <family val="1"/>
    </font>
    <font>
      <sz val="18"/>
      <color theme="1"/>
      <name val="Angsana New"/>
      <family val="1"/>
    </font>
    <font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000000"/>
      <name val="Angsana New"/>
      <family val="1"/>
    </font>
    <font>
      <sz val="8"/>
      <name val="Cordia New"/>
      <family val="2"/>
    </font>
    <font>
      <sz val="16"/>
      <color theme="1"/>
      <name val="AngsanaUPC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6">
    <xf numFmtId="0" fontId="0" fillId="0" borderId="0"/>
    <xf numFmtId="0" fontId="5" fillId="0" borderId="0"/>
    <xf numFmtId="0" fontId="10" fillId="0" borderId="0"/>
    <xf numFmtId="43" fontId="5" fillId="0" borderId="0" applyFont="0" applyFill="0" applyBorder="0" applyAlignment="0" applyProtection="0"/>
    <xf numFmtId="0" fontId="2" fillId="0" borderId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4" fillId="0" borderId="0"/>
    <xf numFmtId="0" fontId="5" fillId="0" borderId="0"/>
    <xf numFmtId="0" fontId="2" fillId="0" borderId="0"/>
    <xf numFmtId="0" fontId="5" fillId="0" borderId="0"/>
    <xf numFmtId="0" fontId="1" fillId="0" borderId="0"/>
    <xf numFmtId="43" fontId="1" fillId="0" borderId="0" applyFont="0" applyFill="0" applyBorder="0" applyAlignment="0" applyProtection="0"/>
    <xf numFmtId="0" fontId="13" fillId="0" borderId="0"/>
    <xf numFmtId="0" fontId="3" fillId="0" borderId="0"/>
    <xf numFmtId="0" fontId="1" fillId="0" borderId="0"/>
  </cellStyleXfs>
  <cellXfs count="40">
    <xf numFmtId="0" fontId="0" fillId="0" borderId="0" xfId="0"/>
    <xf numFmtId="0" fontId="9" fillId="0" borderId="3" xfId="1" applyFont="1" applyBorder="1" applyAlignment="1">
      <alignment horizontal="center" vertical="center" shrinkToFit="1"/>
    </xf>
    <xf numFmtId="49" fontId="9" fillId="0" borderId="3" xfId="1" applyNumberFormat="1" applyFont="1" applyBorder="1" applyAlignment="1">
      <alignment horizontal="center" vertical="center" shrinkToFit="1"/>
    </xf>
    <xf numFmtId="0" fontId="6" fillId="0" borderId="1" xfId="8" applyFont="1" applyBorder="1" applyAlignment="1">
      <alignment horizontal="center" vertical="top" shrinkToFit="1"/>
    </xf>
    <xf numFmtId="3" fontId="7" fillId="0" borderId="4" xfId="3" applyNumberFormat="1" applyFont="1" applyFill="1" applyBorder="1" applyAlignment="1" applyProtection="1">
      <alignment horizontal="center" vertical="center" shrinkToFit="1"/>
      <protection locked="0"/>
    </xf>
    <xf numFmtId="0" fontId="11" fillId="0" borderId="0" xfId="11" applyFont="1" applyAlignment="1">
      <alignment horizontal="right" vertical="center" shrinkToFit="1"/>
    </xf>
    <xf numFmtId="0" fontId="12" fillId="0" borderId="0" xfId="11" applyFont="1" applyAlignment="1">
      <alignment vertical="center" shrinkToFit="1"/>
    </xf>
    <xf numFmtId="0" fontId="8" fillId="0" borderId="0" xfId="11" applyFont="1" applyAlignment="1">
      <alignment vertical="center" shrinkToFit="1"/>
    </xf>
    <xf numFmtId="0" fontId="8" fillId="0" borderId="0" xfId="11" applyFont="1" applyAlignment="1" applyProtection="1">
      <alignment vertical="center" shrinkToFit="1"/>
      <protection locked="0"/>
    </xf>
    <xf numFmtId="0" fontId="9" fillId="0" borderId="2" xfId="11" applyFont="1" applyBorder="1" applyAlignment="1">
      <alignment horizontal="center" vertical="center" shrinkToFit="1"/>
    </xf>
    <xf numFmtId="49" fontId="9" fillId="0" borderId="2" xfId="11" applyNumberFormat="1" applyFont="1" applyBorder="1" applyAlignment="1">
      <alignment horizontal="center" vertical="center" shrinkToFit="1"/>
    </xf>
    <xf numFmtId="0" fontId="15" fillId="0" borderId="0" xfId="13" applyFont="1"/>
    <xf numFmtId="0" fontId="6" fillId="0" borderId="1" xfId="11" applyFont="1" applyBorder="1" applyAlignment="1">
      <alignment horizontal="center" vertical="top" shrinkToFit="1"/>
    </xf>
    <xf numFmtId="0" fontId="6" fillId="0" borderId="1" xfId="15" applyFont="1" applyBorder="1" applyAlignment="1">
      <alignment horizontal="center" vertical="top" shrinkToFit="1"/>
    </xf>
    <xf numFmtId="164" fontId="7" fillId="0" borderId="4" xfId="11" applyNumberFormat="1" applyFont="1" applyBorder="1" applyAlignment="1">
      <alignment vertical="center" shrinkToFit="1"/>
    </xf>
    <xf numFmtId="0" fontId="15" fillId="0" borderId="0" xfId="13" applyFont="1" applyAlignment="1">
      <alignment horizontal="center"/>
    </xf>
    <xf numFmtId="0" fontId="15" fillId="0" borderId="0" xfId="13" applyFont="1" applyAlignment="1">
      <alignment wrapText="1"/>
    </xf>
    <xf numFmtId="0" fontId="6" fillId="0" borderId="1" xfId="8" applyFont="1" applyBorder="1" applyAlignment="1">
      <alignment horizontal="left" vertical="top" wrapText="1" shrinkToFit="1"/>
    </xf>
    <xf numFmtId="0" fontId="15" fillId="0" borderId="0" xfId="13" applyFont="1" applyAlignment="1">
      <alignment vertical="top"/>
    </xf>
    <xf numFmtId="12" fontId="6" fillId="0" borderId="1" xfId="11" quotePrefix="1" applyNumberFormat="1" applyFont="1" applyBorder="1" applyAlignment="1">
      <alignment horizontal="center" vertical="top" wrapText="1" shrinkToFit="1"/>
    </xf>
    <xf numFmtId="0" fontId="6" fillId="0" borderId="1" xfId="11" applyFont="1" applyBorder="1" applyAlignment="1" applyProtection="1">
      <alignment horizontal="center" vertical="top" shrinkToFit="1"/>
      <protection locked="0"/>
    </xf>
    <xf numFmtId="0" fontId="6" fillId="0" borderId="1" xfId="7" quotePrefix="1" applyFont="1" applyBorder="1" applyAlignment="1">
      <alignment horizontal="center" vertical="top" wrapText="1" shrinkToFit="1"/>
    </xf>
    <xf numFmtId="0" fontId="4" fillId="0" borderId="8" xfId="0" applyFont="1" applyBorder="1" applyAlignment="1">
      <alignment horizontal="left" vertical="top"/>
    </xf>
    <xf numFmtId="0" fontId="4" fillId="0" borderId="9" xfId="0" applyFont="1" applyBorder="1" applyAlignment="1">
      <alignment horizontal="left" vertical="top" wrapText="1" shrinkToFit="1"/>
    </xf>
    <xf numFmtId="0" fontId="4" fillId="0" borderId="1" xfId="10" applyFont="1" applyBorder="1" applyAlignment="1">
      <alignment vertical="top" shrinkToFit="1"/>
    </xf>
    <xf numFmtId="0" fontId="4" fillId="0" borderId="1" xfId="10" applyFont="1" applyBorder="1" applyAlignment="1">
      <alignment horizontal="center" vertical="top" shrinkToFit="1"/>
    </xf>
    <xf numFmtId="0" fontId="17" fillId="0" borderId="1" xfId="1" applyFont="1" applyBorder="1" applyAlignment="1">
      <alignment horizontal="center" vertical="top"/>
    </xf>
    <xf numFmtId="164" fontId="6" fillId="0" borderId="1" xfId="3" applyNumberFormat="1" applyFont="1" applyFill="1" applyBorder="1" applyAlignment="1" applyProtection="1">
      <alignment vertical="top" shrinkToFit="1"/>
      <protection locked="0"/>
    </xf>
    <xf numFmtId="0" fontId="9" fillId="0" borderId="5" xfId="11" applyFont="1" applyBorder="1" applyAlignment="1">
      <alignment horizontal="center" vertical="center"/>
    </xf>
    <xf numFmtId="0" fontId="9" fillId="0" borderId="6" xfId="11" applyFont="1" applyBorder="1" applyAlignment="1">
      <alignment horizontal="center" vertical="center"/>
    </xf>
    <xf numFmtId="0" fontId="9" fillId="0" borderId="7" xfId="11" applyFont="1" applyBorder="1" applyAlignment="1">
      <alignment horizontal="center" vertical="center"/>
    </xf>
    <xf numFmtId="0" fontId="11" fillId="0" borderId="0" xfId="11" applyFont="1" applyAlignment="1">
      <alignment horizontal="center" vertical="center" shrinkToFit="1"/>
    </xf>
    <xf numFmtId="0" fontId="8" fillId="0" borderId="0" xfId="11" applyFont="1" applyAlignment="1">
      <alignment horizontal="center" vertical="center" shrinkToFit="1"/>
    </xf>
    <xf numFmtId="0" fontId="8" fillId="0" borderId="0" xfId="11" applyFont="1" applyAlignment="1" applyProtection="1">
      <alignment horizontal="center" vertical="center" shrinkToFit="1"/>
      <protection locked="0"/>
    </xf>
    <xf numFmtId="164" fontId="9" fillId="0" borderId="1" xfId="12" applyNumberFormat="1" applyFont="1" applyFill="1" applyBorder="1" applyAlignment="1">
      <alignment horizontal="center" vertical="center" shrinkToFit="1"/>
    </xf>
    <xf numFmtId="0" fontId="9" fillId="0" borderId="1" xfId="12" applyNumberFormat="1" applyFont="1" applyFill="1" applyBorder="1" applyAlignment="1">
      <alignment horizontal="center" vertical="center" shrinkToFit="1"/>
    </xf>
    <xf numFmtId="0" fontId="9" fillId="0" borderId="1" xfId="1" applyFont="1" applyBorder="1" applyAlignment="1">
      <alignment horizontal="center" vertical="center" wrapText="1" shrinkToFit="1"/>
    </xf>
    <xf numFmtId="0" fontId="9" fillId="0" borderId="1" xfId="1" applyFont="1" applyBorder="1" applyAlignment="1">
      <alignment horizontal="center" vertical="center" shrinkToFit="1"/>
    </xf>
    <xf numFmtId="0" fontId="9" fillId="0" borderId="2" xfId="1" applyFont="1" applyBorder="1" applyAlignment="1">
      <alignment horizontal="center" vertical="center" shrinkToFit="1"/>
    </xf>
    <xf numFmtId="0" fontId="9" fillId="0" borderId="3" xfId="1" applyFont="1" applyBorder="1" applyAlignment="1">
      <alignment horizontal="center" vertical="center" shrinkToFit="1"/>
    </xf>
  </cellXfs>
  <cellStyles count="16">
    <cellStyle name="Comma 2" xfId="3" xr:uid="{00000000-0005-0000-0000-000001000000}"/>
    <cellStyle name="Comma 3" xfId="5" xr:uid="{F3DB0EA4-2AD2-44C7-891E-E5DB3BF96FD6}"/>
    <cellStyle name="Normal" xfId="0" builtinId="0"/>
    <cellStyle name="Normal 2" xfId="2" xr:uid="{00000000-0005-0000-0000-000003000000}"/>
    <cellStyle name="Normal 2 2" xfId="10" xr:uid="{4158F606-E22D-4DA2-960C-480BC76C4D0A}"/>
    <cellStyle name="Normal 3" xfId="7" xr:uid="{6C2D542C-0B29-4CE4-A0C0-1559FDCBDCBF}"/>
    <cellStyle name="Normal 3 2" xfId="13" xr:uid="{C409EF2A-2059-4A4F-8D66-237A614F496A}"/>
    <cellStyle name="Normal 4" xfId="8" xr:uid="{F862C282-5ED9-430D-AB6A-815A2FE6D5D3}"/>
    <cellStyle name="Normal 5" xfId="14" xr:uid="{CB0D5631-308D-4009-B7F8-723E35439306}"/>
    <cellStyle name="เครื่องหมายจุลภาค 3 2" xfId="6" xr:uid="{2F07FF48-F947-4194-82FD-9D233648A656}"/>
    <cellStyle name="เครื่องหมายจุลภาค 3 2 2" xfId="12" xr:uid="{29A5013A-C050-4B5F-9994-C2B14A35EFA7}"/>
    <cellStyle name="ปกติ 2 3" xfId="4" xr:uid="{A9BA5B93-9FB2-48E2-B066-D44EFDEFC99B}"/>
    <cellStyle name="ปกติ 2 3 2" xfId="11" xr:uid="{3F7881F9-FD81-48E3-8D1A-8AF01F3E5985}"/>
    <cellStyle name="ปกติ 2 3 3" xfId="9" xr:uid="{3718853F-0C64-491C-9D83-0DEEE63EC545}"/>
    <cellStyle name="ปกติ 2 3 3 2" xfId="15" xr:uid="{5BFC715C-D93D-4504-9F61-053B1DCE6742}"/>
    <cellStyle name="ปกติ 3 3" xfId="1" xr:uid="{00000000-0005-0000-0000-000004000000}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&#3626;&#3656;&#3591;%20(&#3610;&#3607;)\&#3619;&#3634;&#3618;&#3621;&#3632;&#3648;&#3629;&#3637;&#3618;&#3604;&#3609;%20&#3650;&#3629;&#3609;&#3648;&#3591;&#3636;&#3609;&#3585;&#3633;&#3609;%20&#3588;&#3619;&#3633;&#3657;&#3591;&#3607;&#3637;&#3656;%206%20(&#3610;&#3607;).xlsx" TargetMode="External"/><Relationship Id="rId1" Type="http://schemas.openxmlformats.org/officeDocument/2006/relationships/externalLinkPath" Target="&#3619;&#3634;&#3618;&#3621;&#3632;&#3648;&#3629;&#3637;&#3618;&#3604;&#3609;%20&#3650;&#3629;&#3609;&#3648;&#3591;&#3636;&#3609;&#3585;&#3633;&#3609;%20&#3588;&#3619;&#3633;&#3657;&#3591;&#3607;&#3637;&#3656;%206%20(&#3610;&#3607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บัญชีรายละเอียดฯ"/>
      <sheetName val="Data"/>
      <sheetName val="รหัสแผนงานผลผลิตกิจกรรม"/>
    </sheetNames>
    <sheetDataSet>
      <sheetData sheetId="0"/>
      <sheetData sheetId="1">
        <row r="2">
          <cell r="F2" t="str">
            <v>แผนงานบุคลากรภาครัฐ</v>
          </cell>
        </row>
        <row r="3">
          <cell r="F3" t="str">
            <v xml:space="preserve">แผนงานบูรณาการขับเคลื่อนการแก้ไขปัญหาจังหวัดชายแดนภาคใต้ </v>
          </cell>
        </row>
        <row r="4">
          <cell r="F4" t="str">
            <v>แผนงานบูรณาการป้องกัน ปราบปราม และบำบัดรักษาผู้ติดยาเสพติด</v>
          </cell>
        </row>
        <row r="5">
          <cell r="F5" t="str">
            <v>แผนงานพื้นฐานด้านการพัฒนาและเสริมสร้างศักยภาพทรัพยากรมนุษย์</v>
          </cell>
        </row>
        <row r="6">
          <cell r="F6" t="str">
            <v>แผนงานพื้นฐานด้านความมั่นคง</v>
          </cell>
        </row>
        <row r="7">
          <cell r="F7" t="str">
            <v>แผนงานยุทธศาสตร์พัฒนาคุณภาพการศึกษาและการเรียนรู้</v>
          </cell>
        </row>
        <row r="8">
          <cell r="F8" t="str">
            <v>แผนงานยุทธศาสตร์สร้างความเสมอภาคทางการศึกษา</v>
          </cell>
        </row>
        <row r="9">
          <cell r="F9" t="str">
            <v>แผนบูรณาการต่อต้านการทุจริตและประพฤติมิชอบ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4FA03E-0AB7-47E2-B604-95BFB8FE58FC}">
  <dimension ref="A1:O23"/>
  <sheetViews>
    <sheetView tabSelected="1" workbookViewId="0">
      <selection activeCell="F9" sqref="F9"/>
    </sheetView>
  </sheetViews>
  <sheetFormatPr defaultRowHeight="14.25"/>
  <cols>
    <col min="1" max="1" width="5.85546875" style="11" customWidth="1"/>
    <col min="2" max="2" width="19.7109375" style="11" customWidth="1"/>
    <col min="3" max="3" width="18.42578125" style="11" customWidth="1"/>
    <col min="4" max="4" width="12.28515625" style="11" customWidth="1"/>
    <col min="5" max="5" width="9.5703125" style="11" customWidth="1"/>
    <col min="6" max="6" width="13.42578125" style="11" customWidth="1"/>
    <col min="7" max="7" width="10.28515625" style="11" customWidth="1"/>
    <col min="8" max="8" width="20" style="11" customWidth="1"/>
    <col min="9" max="9" width="11.42578125" style="11" customWidth="1"/>
    <col min="10" max="10" width="9.140625" style="11"/>
    <col min="11" max="11" width="23.5703125" style="15" customWidth="1"/>
    <col min="12" max="12" width="42.7109375" style="11" customWidth="1"/>
    <col min="13" max="13" width="44.140625" style="11" customWidth="1"/>
    <col min="14" max="14" width="7.42578125" style="11" customWidth="1"/>
    <col min="15" max="15" width="12.42578125" style="11" customWidth="1"/>
    <col min="16" max="16384" width="9.140625" style="11"/>
  </cols>
  <sheetData>
    <row r="1" spans="1:15" s="6" customFormat="1" ht="28.15" customHeight="1">
      <c r="A1" s="31" t="s">
        <v>3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5"/>
      <c r="O1" s="5" t="s">
        <v>21</v>
      </c>
    </row>
    <row r="2" spans="1:15" s="6" customFormat="1" ht="28.15" customHeight="1">
      <c r="A2" s="32" t="s">
        <v>22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7"/>
    </row>
    <row r="3" spans="1:15" s="6" customFormat="1" ht="28.15" customHeight="1">
      <c r="A3" s="32" t="s">
        <v>23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7"/>
    </row>
    <row r="4" spans="1:15" s="6" customFormat="1" ht="28.15" customHeight="1">
      <c r="A4" s="33" t="s">
        <v>24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8"/>
    </row>
    <row r="5" spans="1:15" s="6" customFormat="1" ht="28.15" customHeight="1">
      <c r="A5" s="32" t="s">
        <v>20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7"/>
    </row>
    <row r="6" spans="1:15" s="6" customFormat="1" ht="28.15" customHeight="1">
      <c r="A6" s="32" t="s">
        <v>4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7"/>
    </row>
    <row r="7" spans="1:15" ht="23.25">
      <c r="A7" s="35" t="s">
        <v>5</v>
      </c>
      <c r="B7" s="36" t="s">
        <v>6</v>
      </c>
      <c r="C7" s="36" t="s">
        <v>7</v>
      </c>
      <c r="D7" s="38" t="s">
        <v>0</v>
      </c>
      <c r="E7" s="9" t="s">
        <v>2</v>
      </c>
      <c r="F7" s="9" t="s">
        <v>2</v>
      </c>
      <c r="G7" s="9" t="s">
        <v>2</v>
      </c>
      <c r="H7" s="9" t="s">
        <v>2</v>
      </c>
      <c r="I7" s="9" t="s">
        <v>2</v>
      </c>
      <c r="J7" s="9" t="s">
        <v>2</v>
      </c>
      <c r="K7" s="10" t="s">
        <v>2</v>
      </c>
      <c r="L7" s="36" t="s">
        <v>19</v>
      </c>
      <c r="M7" s="36" t="s">
        <v>18</v>
      </c>
      <c r="N7" s="37" t="s">
        <v>8</v>
      </c>
      <c r="O7" s="34" t="s">
        <v>9</v>
      </c>
    </row>
    <row r="8" spans="1:15" ht="23.25">
      <c r="A8" s="35"/>
      <c r="B8" s="37"/>
      <c r="C8" s="37"/>
      <c r="D8" s="39"/>
      <c r="E8" s="1" t="s">
        <v>10</v>
      </c>
      <c r="F8" s="1" t="s">
        <v>11</v>
      </c>
      <c r="G8" s="1" t="s">
        <v>12</v>
      </c>
      <c r="H8" s="1" t="s">
        <v>13</v>
      </c>
      <c r="I8" s="1" t="s">
        <v>14</v>
      </c>
      <c r="J8" s="1" t="s">
        <v>15</v>
      </c>
      <c r="K8" s="2" t="s">
        <v>9</v>
      </c>
      <c r="L8" s="36"/>
      <c r="M8" s="36"/>
      <c r="N8" s="37"/>
      <c r="O8" s="34"/>
    </row>
    <row r="9" spans="1:15" s="18" customFormat="1" ht="69.75" customHeight="1">
      <c r="A9" s="12">
        <v>1</v>
      </c>
      <c r="B9" s="22" t="s">
        <v>29</v>
      </c>
      <c r="C9" s="24" t="s">
        <v>43</v>
      </c>
      <c r="D9" s="24" t="s">
        <v>42</v>
      </c>
      <c r="E9" s="25" t="s">
        <v>39</v>
      </c>
      <c r="F9" s="26">
        <v>2000400185</v>
      </c>
      <c r="G9" s="13">
        <v>6711410</v>
      </c>
      <c r="H9" s="19">
        <v>2.00046705164E+16</v>
      </c>
      <c r="I9" s="19" t="s">
        <v>27</v>
      </c>
      <c r="J9" s="20">
        <v>5000</v>
      </c>
      <c r="K9" s="21" t="s">
        <v>26</v>
      </c>
      <c r="L9" s="23" t="s">
        <v>28</v>
      </c>
      <c r="M9" s="17" t="s">
        <v>25</v>
      </c>
      <c r="N9" s="3">
        <v>1</v>
      </c>
      <c r="O9" s="27">
        <v>29990</v>
      </c>
    </row>
    <row r="10" spans="1:15" s="18" customFormat="1" ht="69.75" customHeight="1">
      <c r="A10" s="12">
        <v>2</v>
      </c>
      <c r="B10" s="22" t="s">
        <v>30</v>
      </c>
      <c r="C10" s="24" t="s">
        <v>45</v>
      </c>
      <c r="D10" s="24" t="s">
        <v>44</v>
      </c>
      <c r="E10" s="25" t="s">
        <v>40</v>
      </c>
      <c r="F10" s="26">
        <v>2000400413</v>
      </c>
      <c r="G10" s="13">
        <v>6711410</v>
      </c>
      <c r="H10" s="19">
        <v>2.00046705164E+16</v>
      </c>
      <c r="I10" s="19" t="s">
        <v>27</v>
      </c>
      <c r="J10" s="20">
        <v>5000</v>
      </c>
      <c r="K10" s="21" t="s">
        <v>26</v>
      </c>
      <c r="L10" s="23" t="s">
        <v>28</v>
      </c>
      <c r="M10" s="17" t="s">
        <v>25</v>
      </c>
      <c r="N10" s="3">
        <v>1</v>
      </c>
      <c r="O10" s="27">
        <v>38350</v>
      </c>
    </row>
    <row r="11" spans="1:15" s="18" customFormat="1" ht="69.75" customHeight="1">
      <c r="A11" s="12">
        <v>3</v>
      </c>
      <c r="B11" s="22" t="s">
        <v>31</v>
      </c>
      <c r="C11" s="24" t="s">
        <v>45</v>
      </c>
      <c r="D11" s="24" t="s">
        <v>44</v>
      </c>
      <c r="E11" s="25" t="s">
        <v>40</v>
      </c>
      <c r="F11" s="26">
        <v>2000400413</v>
      </c>
      <c r="G11" s="13">
        <v>6711410</v>
      </c>
      <c r="H11" s="19">
        <v>2.00046705164E+16</v>
      </c>
      <c r="I11" s="19" t="s">
        <v>27</v>
      </c>
      <c r="J11" s="20">
        <v>5000</v>
      </c>
      <c r="K11" s="21" t="s">
        <v>26</v>
      </c>
      <c r="L11" s="23" t="s">
        <v>28</v>
      </c>
      <c r="M11" s="17" t="s">
        <v>25</v>
      </c>
      <c r="N11" s="3">
        <v>1</v>
      </c>
      <c r="O11" s="27">
        <v>30000</v>
      </c>
    </row>
    <row r="12" spans="1:15" s="18" customFormat="1" ht="69.75" customHeight="1">
      <c r="A12" s="12">
        <v>4</v>
      </c>
      <c r="B12" s="22" t="s">
        <v>32</v>
      </c>
      <c r="C12" s="24" t="s">
        <v>45</v>
      </c>
      <c r="D12" s="24" t="s">
        <v>44</v>
      </c>
      <c r="E12" s="25" t="s">
        <v>40</v>
      </c>
      <c r="F12" s="26">
        <v>2000400413</v>
      </c>
      <c r="G12" s="13">
        <v>6711410</v>
      </c>
      <c r="H12" s="19">
        <v>2.00046705164E+16</v>
      </c>
      <c r="I12" s="19" t="s">
        <v>27</v>
      </c>
      <c r="J12" s="20">
        <v>5000</v>
      </c>
      <c r="K12" s="21" t="s">
        <v>26</v>
      </c>
      <c r="L12" s="23" t="s">
        <v>28</v>
      </c>
      <c r="M12" s="17" t="s">
        <v>25</v>
      </c>
      <c r="N12" s="3">
        <v>1</v>
      </c>
      <c r="O12" s="27">
        <v>30000</v>
      </c>
    </row>
    <row r="13" spans="1:15" s="18" customFormat="1" ht="69.75" customHeight="1">
      <c r="A13" s="12">
        <v>5</v>
      </c>
      <c r="B13" s="22" t="s">
        <v>33</v>
      </c>
      <c r="C13" s="24" t="s">
        <v>45</v>
      </c>
      <c r="D13" s="24" t="s">
        <v>44</v>
      </c>
      <c r="E13" s="25" t="s">
        <v>40</v>
      </c>
      <c r="F13" s="26">
        <v>2000400413</v>
      </c>
      <c r="G13" s="13">
        <v>6711410</v>
      </c>
      <c r="H13" s="19">
        <v>2.00046705164E+16</v>
      </c>
      <c r="I13" s="19" t="s">
        <v>27</v>
      </c>
      <c r="J13" s="20">
        <v>5000</v>
      </c>
      <c r="K13" s="21" t="s">
        <v>26</v>
      </c>
      <c r="L13" s="23" t="s">
        <v>28</v>
      </c>
      <c r="M13" s="17" t="s">
        <v>25</v>
      </c>
      <c r="N13" s="3">
        <v>1</v>
      </c>
      <c r="O13" s="27">
        <v>29911</v>
      </c>
    </row>
    <row r="14" spans="1:15" s="18" customFormat="1" ht="69.75" customHeight="1">
      <c r="A14" s="12">
        <v>6</v>
      </c>
      <c r="B14" s="22" t="s">
        <v>34</v>
      </c>
      <c r="C14" s="24" t="s">
        <v>45</v>
      </c>
      <c r="D14" s="24" t="s">
        <v>44</v>
      </c>
      <c r="E14" s="25" t="s">
        <v>40</v>
      </c>
      <c r="F14" s="26">
        <v>2000400413</v>
      </c>
      <c r="G14" s="13">
        <v>6711410</v>
      </c>
      <c r="H14" s="19">
        <v>2.00046705164E+16</v>
      </c>
      <c r="I14" s="19" t="s">
        <v>27</v>
      </c>
      <c r="J14" s="20">
        <v>5000</v>
      </c>
      <c r="K14" s="21" t="s">
        <v>26</v>
      </c>
      <c r="L14" s="23" t="s">
        <v>28</v>
      </c>
      <c r="M14" s="17" t="s">
        <v>25</v>
      </c>
      <c r="N14" s="3">
        <v>1</v>
      </c>
      <c r="O14" s="27">
        <v>30000</v>
      </c>
    </row>
    <row r="15" spans="1:15" s="18" customFormat="1" ht="69.75" customHeight="1">
      <c r="A15" s="12">
        <v>7</v>
      </c>
      <c r="B15" s="22" t="s">
        <v>35</v>
      </c>
      <c r="C15" s="24" t="s">
        <v>46</v>
      </c>
      <c r="D15" s="24" t="s">
        <v>16</v>
      </c>
      <c r="E15" s="25" t="s">
        <v>17</v>
      </c>
      <c r="F15" s="26">
        <v>2000400389</v>
      </c>
      <c r="G15" s="13">
        <v>6711410</v>
      </c>
      <c r="H15" s="19">
        <v>2.00046705164E+16</v>
      </c>
      <c r="I15" s="19" t="s">
        <v>27</v>
      </c>
      <c r="J15" s="20">
        <v>5000</v>
      </c>
      <c r="K15" s="21" t="s">
        <v>26</v>
      </c>
      <c r="L15" s="23" t="s">
        <v>28</v>
      </c>
      <c r="M15" s="17" t="s">
        <v>25</v>
      </c>
      <c r="N15" s="3">
        <v>1</v>
      </c>
      <c r="O15" s="27">
        <v>30000</v>
      </c>
    </row>
    <row r="16" spans="1:15" s="18" customFormat="1" ht="69.75" customHeight="1">
      <c r="A16" s="12">
        <v>8</v>
      </c>
      <c r="B16" s="22" t="s">
        <v>36</v>
      </c>
      <c r="C16" s="24" t="s">
        <v>46</v>
      </c>
      <c r="D16" s="24" t="s">
        <v>16</v>
      </c>
      <c r="E16" s="25" t="s">
        <v>17</v>
      </c>
      <c r="F16" s="26">
        <v>2000400389</v>
      </c>
      <c r="G16" s="13">
        <v>6711410</v>
      </c>
      <c r="H16" s="19">
        <v>2.00046705164E+16</v>
      </c>
      <c r="I16" s="19" t="s">
        <v>27</v>
      </c>
      <c r="J16" s="20">
        <v>5000</v>
      </c>
      <c r="K16" s="21" t="s">
        <v>26</v>
      </c>
      <c r="L16" s="23" t="s">
        <v>28</v>
      </c>
      <c r="M16" s="17" t="s">
        <v>25</v>
      </c>
      <c r="N16" s="3">
        <v>1</v>
      </c>
      <c r="O16" s="27">
        <v>30000</v>
      </c>
    </row>
    <row r="17" spans="1:15" s="18" customFormat="1" ht="69.75" customHeight="1">
      <c r="A17" s="12">
        <v>9</v>
      </c>
      <c r="B17" s="22" t="s">
        <v>37</v>
      </c>
      <c r="C17" s="24" t="s">
        <v>48</v>
      </c>
      <c r="D17" s="24" t="s">
        <v>47</v>
      </c>
      <c r="E17" s="25" t="s">
        <v>41</v>
      </c>
      <c r="F17" s="26">
        <v>2000400842</v>
      </c>
      <c r="G17" s="13">
        <v>6711410</v>
      </c>
      <c r="H17" s="19">
        <v>2.00046705164E+16</v>
      </c>
      <c r="I17" s="19" t="s">
        <v>27</v>
      </c>
      <c r="J17" s="20">
        <v>5000</v>
      </c>
      <c r="K17" s="21" t="s">
        <v>26</v>
      </c>
      <c r="L17" s="23" t="s">
        <v>28</v>
      </c>
      <c r="M17" s="17" t="s">
        <v>25</v>
      </c>
      <c r="N17" s="3">
        <v>1</v>
      </c>
      <c r="O17" s="27">
        <v>28675</v>
      </c>
    </row>
    <row r="18" spans="1:15" s="18" customFormat="1" ht="69.75" customHeight="1">
      <c r="A18" s="12">
        <v>10</v>
      </c>
      <c r="B18" s="22" t="s">
        <v>38</v>
      </c>
      <c r="C18" s="24" t="s">
        <v>48</v>
      </c>
      <c r="D18" s="24" t="s">
        <v>47</v>
      </c>
      <c r="E18" s="25" t="s">
        <v>41</v>
      </c>
      <c r="F18" s="26">
        <v>2000400842</v>
      </c>
      <c r="G18" s="13">
        <v>6711410</v>
      </c>
      <c r="H18" s="19">
        <v>2.00046705164E+16</v>
      </c>
      <c r="I18" s="19" t="s">
        <v>27</v>
      </c>
      <c r="J18" s="20">
        <v>5000</v>
      </c>
      <c r="K18" s="21" t="s">
        <v>26</v>
      </c>
      <c r="L18" s="23" t="s">
        <v>28</v>
      </c>
      <c r="M18" s="17" t="s">
        <v>25</v>
      </c>
      <c r="N18" s="3">
        <v>1</v>
      </c>
      <c r="O18" s="27">
        <v>29090</v>
      </c>
    </row>
    <row r="19" spans="1:15" ht="24.95" customHeight="1" thickBot="1">
      <c r="A19" s="28" t="s">
        <v>1</v>
      </c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30"/>
      <c r="N19" s="4">
        <f>SUM(N9:N12)</f>
        <v>4</v>
      </c>
      <c r="O19" s="14">
        <f>SUM(O9:O18)</f>
        <v>306016</v>
      </c>
    </row>
    <row r="20" spans="1:15" ht="15" thickTop="1"/>
    <row r="23" spans="1:15">
      <c r="D23" s="16"/>
    </row>
  </sheetData>
  <mergeCells count="15">
    <mergeCell ref="O7:O8"/>
    <mergeCell ref="A6:M6"/>
    <mergeCell ref="A7:A8"/>
    <mergeCell ref="B7:B8"/>
    <mergeCell ref="C7:C8"/>
    <mergeCell ref="D7:D8"/>
    <mergeCell ref="L7:L8"/>
    <mergeCell ref="N7:N8"/>
    <mergeCell ref="M7:M8"/>
    <mergeCell ref="A19:M19"/>
    <mergeCell ref="A1:M1"/>
    <mergeCell ref="A2:M2"/>
    <mergeCell ref="A3:M3"/>
    <mergeCell ref="A4:M4"/>
    <mergeCell ref="A5:M5"/>
  </mergeCells>
  <phoneticPr fontId="16" type="noConversion"/>
  <conditionalFormatting sqref="B10">
    <cfRule type="duplicateValues" dxfId="15" priority="9"/>
    <cfRule type="duplicateValues" dxfId="14" priority="10"/>
    <cfRule type="duplicateValues" dxfId="13" priority="11"/>
    <cfRule type="duplicateValues" dxfId="12" priority="12"/>
  </conditionalFormatting>
  <conditionalFormatting sqref="B11:B15">
    <cfRule type="duplicateValues" dxfId="11" priority="5"/>
    <cfRule type="duplicateValues" dxfId="10" priority="6"/>
    <cfRule type="duplicateValues" dxfId="9" priority="7"/>
    <cfRule type="duplicateValues" dxfId="8" priority="8"/>
  </conditionalFormatting>
  <conditionalFormatting sqref="B16">
    <cfRule type="duplicateValues" dxfId="7" priority="1"/>
    <cfRule type="duplicateValues" dxfId="6" priority="2"/>
    <cfRule type="duplicateValues" dxfId="5" priority="3"/>
    <cfRule type="duplicateValues" dxfId="4" priority="4"/>
  </conditionalFormatting>
  <conditionalFormatting sqref="B17:B18 B9">
    <cfRule type="duplicateValues" dxfId="3" priority="13"/>
    <cfRule type="duplicateValues" dxfId="2" priority="14"/>
    <cfRule type="duplicateValues" dxfId="1" priority="15"/>
    <cfRule type="duplicateValues" dxfId="0" priority="16"/>
  </conditionalFormatting>
  <dataValidations count="1">
    <dataValidation type="list" allowBlank="1" showInputMessage="1" showErrorMessage="1" sqref="A2 N2" xr:uid="{4866632C-260F-47EE-9599-D8373611F6D9}">
      <formula1>แผนงาน</formula1>
    </dataValidation>
  </dataValidations>
  <pageMargins left="0.31496062992125984" right="0.31496062992125984" top="0.35433070866141736" bottom="0.35433070866141736" header="0.31496062992125984" footer="0.31496062992125984"/>
  <pageSetup paperSize="9" scale="59" orientation="landscape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ค.13บัญชีรายละเอียดฯ</vt:lpstr>
      <vt:lpstr>ค.13บัญชีรายละเอียดฯ!Print_Titles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Central 155</cp:lastModifiedBy>
  <cp:lastPrinted>2025-03-04T08:02:50Z</cp:lastPrinted>
  <dcterms:created xsi:type="dcterms:W3CDTF">2024-10-30T03:27:16Z</dcterms:created>
  <dcterms:modified xsi:type="dcterms:W3CDTF">2025-03-05T08:56:43Z</dcterms:modified>
</cp:coreProperties>
</file>