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299 โอนกลับส่วนกลาง ครั้งที่ 1 - สนผ\"/>
    </mc:Choice>
  </mc:AlternateContent>
  <xr:revisionPtr revIDLastSave="0" documentId="13_ncr:1_{D60E8C21-17BB-4294-AFB3-774CFFA5A15E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พื้นฐาน (ครุภัณฑ์)&lt;1ลบ" sheetId="88" r:id="rId1"/>
    <sheet name="พื้นฐาน (ก่อสร้าง)&lt;10ลบ" sheetId="89" r:id="rId2"/>
    <sheet name="ยุทธศาสตร์(สิ่งก่อสร้าง)&lt;10ลบ " sheetId="90" r:id="rId3"/>
    <sheet name="ตรวจสอบหน่วยรับ งปม." sheetId="29" state="hidden" r:id="rId4"/>
    <sheet name="Sheet1" sheetId="26" state="hidden" r:id="rId5"/>
    <sheet name="งบรายจ่าย" sheetId="75" state="hidden" r:id="rId6"/>
  </sheets>
  <externalReferences>
    <externalReference r:id="rId7"/>
    <externalReference r:id="rId8"/>
  </externalReferences>
  <definedNames>
    <definedName name="_xlnm._FilterDatabase" localSheetId="3" hidden="1">'ตรวจสอบหน่วยรับ งปม.'!$B$1:$E$543</definedName>
    <definedName name="_xlnm._FilterDatabase" localSheetId="1" hidden="1">'พื้นฐาน (ก่อสร้าง)&lt;10ลบ'!$A$7:$P$14</definedName>
    <definedName name="_xlnm._FilterDatabase" localSheetId="0" hidden="1">'พื้นฐาน (ครุภัณฑ์)&lt;1ลบ'!$A$7:$N$9</definedName>
    <definedName name="_xlnm._FilterDatabase" localSheetId="2" hidden="1">'ยุทธศาสตร์(สิ่งก่อสร้าง)&lt;10ลบ '!$A$7:$P$10</definedName>
    <definedName name="JR_PAGE_ANCHOR_0_1">[1]ต้นฉบับ!#REF!</definedName>
    <definedName name="_xlnm.Print_Titles" localSheetId="1">'พื้นฐาน (ก่อสร้าง)&lt;10ลบ'!$1:$7</definedName>
    <definedName name="_xlnm.Print_Titles" localSheetId="0">'พื้นฐาน (ครุภัณฑ์)&lt;1ลบ'!$1:$7</definedName>
    <definedName name="_xlnm.Print_Titles" localSheetId="2">'ยุทธศาสตร์(สิ่งก่อสร้าง)&lt;10ลบ '!$1:$7</definedName>
    <definedName name="จังหวัด">OFFSET(#REF!,0,0,COUNTA(#REF!))</definedName>
    <definedName name="แผนงาน">[2]Data!$F$2:$F$9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0" l="1"/>
  <c r="L11" i="90"/>
  <c r="M14" i="89"/>
  <c r="L14" i="89"/>
  <c r="M10" i="88"/>
  <c r="L10" i="88"/>
</calcChain>
</file>

<file path=xl/sharedStrings.xml><?xml version="1.0" encoding="utf-8"?>
<sst xmlns="http://schemas.openxmlformats.org/spreadsheetml/2006/main" count="2648" uniqueCount="1041">
  <si>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</si>
  <si>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</si>
  <si>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</si>
  <si>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</si>
  <si>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</si>
  <si>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</si>
  <si>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</si>
  <si>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</si>
  <si>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</si>
  <si>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</si>
  <si>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</si>
  <si>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</si>
  <si>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</si>
  <si>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</si>
  <si>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</si>
  <si>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</si>
  <si>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</si>
  <si>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</si>
  <si>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</si>
  <si>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</si>
  <si>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</si>
  <si>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</si>
  <si>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</si>
  <si>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</si>
  <si>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</si>
  <si>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</si>
  <si>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</si>
  <si>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</si>
  <si>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</si>
  <si>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</si>
  <si>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</si>
  <si>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</si>
  <si>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</si>
  <si>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</si>
  <si>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</si>
  <si>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</si>
  <si>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</si>
  <si>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</si>
  <si>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</si>
  <si>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</si>
  <si>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</si>
  <si>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</si>
  <si>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</si>
  <si>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</si>
  <si>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</si>
  <si>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</si>
  <si>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</si>
  <si>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</si>
  <si>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</si>
  <si>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</si>
  <si>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</si>
  <si>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</si>
  <si>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</si>
  <si>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</si>
  <si>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</si>
  <si>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</si>
  <si>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</si>
  <si>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</si>
  <si>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</si>
  <si>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</si>
  <si>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</si>
  <si>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</si>
  <si>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</si>
  <si>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</si>
  <si>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</si>
  <si>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</si>
  <si>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</si>
  <si>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</si>
  <si>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</si>
  <si>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</si>
  <si>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</si>
  <si>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</si>
  <si>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</si>
  <si>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</si>
  <si>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</si>
  <si>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</si>
  <si>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</si>
  <si>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</si>
  <si>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</si>
  <si>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</si>
  <si>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</si>
  <si>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</si>
  <si>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</si>
  <si>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</si>
  <si>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</si>
  <si>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</si>
  <si>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</si>
  <si>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</si>
  <si>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</si>
  <si>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</si>
  <si>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</si>
  <si>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</si>
  <si>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</si>
  <si>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</si>
  <si>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</si>
  <si>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</si>
  <si>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</si>
  <si>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</si>
  <si>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</si>
  <si>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</si>
  <si>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</si>
  <si>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</si>
  <si>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</si>
  <si>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</si>
  <si>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</si>
  <si>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</si>
  <si>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</si>
  <si>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</si>
  <si>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</si>
  <si>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</si>
  <si>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</si>
  <si>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</si>
  <si>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</si>
  <si>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</si>
  <si>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</si>
  <si>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</si>
  <si>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</si>
  <si>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</si>
  <si>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</si>
  <si>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</si>
  <si>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</si>
  <si>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</si>
  <si>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</si>
  <si>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</si>
  <si>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</si>
  <si>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</si>
  <si>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</si>
  <si>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</si>
  <si>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</si>
  <si>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</si>
  <si>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</si>
  <si>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</si>
  <si>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</si>
  <si>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</si>
  <si>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</si>
  <si>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</si>
  <si>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</si>
  <si>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</si>
  <si>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</si>
  <si>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</si>
  <si>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</si>
  <si>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</si>
  <si>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</si>
  <si>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</si>
  <si>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</si>
  <si>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</si>
  <si>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</si>
  <si>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</si>
  <si>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</si>
  <si>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</si>
  <si>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</si>
  <si>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</si>
  <si>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</si>
  <si>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</si>
  <si>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</si>
  <si>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</si>
  <si>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</si>
  <si>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</si>
  <si>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</si>
  <si>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</si>
  <si>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</si>
  <si>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</si>
  <si>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</si>
  <si>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</si>
  <si>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</si>
  <si>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</si>
  <si>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</si>
  <si>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</si>
  <si>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</si>
  <si>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</si>
  <si>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</si>
  <si>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</si>
  <si>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</si>
  <si>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</si>
  <si>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</si>
  <si>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</si>
  <si>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</si>
  <si>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</si>
  <si>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</si>
  <si>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</si>
  <si>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</si>
  <si>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</si>
  <si>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</si>
  <si>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</si>
  <si>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</si>
  <si>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</si>
  <si>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</si>
  <si>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</si>
  <si>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</si>
  <si>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</si>
  <si>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</si>
  <si>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</si>
  <si>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</si>
  <si>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</si>
  <si>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</si>
  <si>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</si>
  <si>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</si>
  <si>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</si>
  <si>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</si>
  <si>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</si>
  <si>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</si>
  <si>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</si>
  <si>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</si>
  <si>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</si>
  <si>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</si>
  <si>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</si>
  <si>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</si>
  <si>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</si>
  <si>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</si>
  <si>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</si>
  <si>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</si>
  <si>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</si>
  <si>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</si>
  <si>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</si>
  <si>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</si>
  <si>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</si>
  <si>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</si>
  <si>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</si>
  <si>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</si>
  <si>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</si>
  <si>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</si>
  <si>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</si>
  <si>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</si>
  <si>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</si>
  <si>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</si>
  <si>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</si>
  <si>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</si>
  <si>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</si>
  <si>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</si>
  <si>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</si>
  <si>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</si>
  <si>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</si>
  <si>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</si>
  <si>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</si>
  <si>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</si>
  <si>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</si>
  <si>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</si>
  <si>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</si>
  <si>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</si>
  <si>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</si>
  <si>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</si>
  <si>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</si>
  <si>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</si>
  <si>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</si>
  <si>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</si>
  <si>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</si>
  <si>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</si>
  <si>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</si>
  <si>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</si>
  <si>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</si>
  <si>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</si>
  <si>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</si>
  <si>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</si>
  <si>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</si>
  <si>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</si>
  <si>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</si>
  <si>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</si>
  <si>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</si>
  <si>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</si>
  <si>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</si>
  <si>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</si>
  <si>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</si>
  <si>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</si>
  <si>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</si>
  <si>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</si>
  <si>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</si>
  <si>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</si>
  <si>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</si>
  <si>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</si>
  <si>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</si>
  <si>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</si>
  <si>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</si>
  <si>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</si>
  <si>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</si>
  <si>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</si>
  <si>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</si>
  <si>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</si>
  <si>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</si>
  <si>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</si>
  <si>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</si>
  <si>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</si>
  <si>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</si>
  <si>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</si>
  <si>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</si>
  <si>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</si>
  <si>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</si>
  <si>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</si>
  <si>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</si>
  <si>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</si>
  <si>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</si>
  <si>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</si>
  <si>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</si>
  <si>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</si>
  <si>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</si>
  <si>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</si>
  <si>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</si>
  <si>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</si>
  <si>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</si>
  <si>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</si>
  <si>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</si>
  <si>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</si>
  <si>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</si>
  <si>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</si>
  <si>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</si>
  <si>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</si>
  <si>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</si>
  <si>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</si>
  <si>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</si>
  <si>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</si>
  <si>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</si>
  <si>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</si>
  <si>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</si>
  <si>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</si>
  <si>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</si>
  <si>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</si>
  <si>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</si>
  <si>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</si>
  <si>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</si>
  <si>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</si>
  <si>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</si>
  <si>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</si>
  <si>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</si>
  <si>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</si>
  <si>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</si>
  <si>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</si>
  <si>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</si>
  <si>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</si>
  <si>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</si>
  <si>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</si>
  <si>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</si>
  <si>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</si>
  <si>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</si>
  <si>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</si>
  <si>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</si>
  <si>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</si>
  <si>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</si>
  <si>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</si>
  <si>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</si>
  <si>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</si>
  <si>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</si>
  <si>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</si>
  <si>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</si>
  <si>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</si>
  <si>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</si>
  <si>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</si>
  <si>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</si>
  <si>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</si>
  <si>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</si>
  <si>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</si>
  <si>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</si>
  <si>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</si>
  <si>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</si>
  <si>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</si>
  <si>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</si>
  <si>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</si>
  <si>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</si>
  <si>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</si>
  <si>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</si>
  <si>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</si>
  <si>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</si>
  <si>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</si>
  <si>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</si>
  <si>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</si>
  <si>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</si>
  <si>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</si>
  <si>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</si>
  <si>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</si>
  <si>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</si>
  <si>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</si>
  <si>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</si>
  <si>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</si>
  <si>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</si>
  <si>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</si>
  <si>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</si>
  <si>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</si>
  <si>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</si>
  <si>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</si>
  <si>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</si>
  <si>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</si>
  <si>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</si>
  <si>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</si>
  <si>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</si>
  <si>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</si>
  <si>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</si>
  <si>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</si>
  <si>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</si>
  <si>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</si>
  <si>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</si>
  <si>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</si>
  <si>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</si>
  <si>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</si>
  <si>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</si>
  <si>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</si>
  <si>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</si>
  <si>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</si>
  <si>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</si>
  <si>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</si>
  <si>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</si>
  <si>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</si>
  <si>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</si>
  <si>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</si>
  <si>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</si>
  <si>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</si>
  <si>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</si>
  <si>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</si>
  <si>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</si>
  <si>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</si>
  <si>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</si>
  <si>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</si>
  <si>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</si>
  <si>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</si>
  <si>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</si>
  <si>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</si>
  <si>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</si>
  <si>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</si>
  <si>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</si>
  <si>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</si>
  <si>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</si>
  <si>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</si>
  <si>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</si>
  <si>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</si>
  <si>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</si>
  <si>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</si>
  <si>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</si>
  <si>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</si>
  <si>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</si>
  <si>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</si>
  <si>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</si>
  <si>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</si>
  <si>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</si>
  <si>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</si>
  <si>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</si>
  <si>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</si>
  <si>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</si>
  <si>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</si>
  <si>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</si>
  <si>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</si>
  <si>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</si>
  <si>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</si>
  <si>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</si>
  <si>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</si>
  <si>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</si>
  <si>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</si>
  <si>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</si>
  <si>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</si>
  <si>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</si>
  <si>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</si>
  <si>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</si>
  <si>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</si>
  <si>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</si>
  <si>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</si>
  <si>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</si>
  <si>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</si>
  <si>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</si>
  <si>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</si>
  <si>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</si>
  <si>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</si>
  <si>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</si>
  <si>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</si>
  <si>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</si>
  <si>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</si>
  <si>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</si>
  <si>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</si>
  <si>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</si>
  <si>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</si>
  <si>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</si>
  <si>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</si>
  <si>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</si>
  <si>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</si>
  <si>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</si>
  <si>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</si>
  <si>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</si>
  <si>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</si>
  <si>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</si>
  <si>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</si>
  <si>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</si>
  <si>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</si>
  <si>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</si>
  <si>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</si>
  <si>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</si>
  <si>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</si>
  <si>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</si>
  <si>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</si>
  <si>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</si>
  <si>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</si>
  <si>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</si>
  <si>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</si>
  <si>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</si>
  <si>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</si>
  <si>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</si>
  <si>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</si>
  <si>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</si>
  <si>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</si>
  <si>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</si>
  <si>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</si>
  <si>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</si>
  <si>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</si>
  <si>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</si>
  <si>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</si>
  <si>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</si>
  <si>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</si>
  <si>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</si>
  <si>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</si>
  <si>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</si>
  <si>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</si>
  <si>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</si>
  <si>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</si>
  <si>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</si>
  <si>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</si>
  <si>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</si>
  <si>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</si>
  <si>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</si>
  <si>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</si>
  <si>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</si>
  <si>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</si>
  <si>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</si>
  <si>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</si>
  <si>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</si>
  <si>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</si>
  <si>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</si>
  <si>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</si>
  <si>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</si>
  <si>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</si>
  <si>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</si>
  <si>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</si>
  <si>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</si>
  <si>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</si>
  <si>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</si>
  <si>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</si>
  <si>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</si>
  <si>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</si>
  <si>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</si>
  <si>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</si>
  <si>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</si>
  <si>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</si>
  <si>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</si>
  <si>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</si>
  <si>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</si>
  <si>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</si>
  <si>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</si>
  <si>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</si>
  <si>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</si>
  <si>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</si>
  <si>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</si>
  <si>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</si>
  <si>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</si>
  <si>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</si>
  <si>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</si>
  <si>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</si>
  <si>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</si>
  <si>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</si>
  <si>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</si>
  <si>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</si>
  <si>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</si>
  <si>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</si>
  <si>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</si>
  <si>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</si>
  <si>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</si>
  <si>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</si>
  <si>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</si>
  <si>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</si>
  <si>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</si>
  <si>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</si>
  <si>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</si>
  <si>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</si>
  <si>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</si>
  <si>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</si>
  <si>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</si>
  <si>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</si>
  <si>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</si>
  <si>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</si>
  <si>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</si>
  <si>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</si>
  <si>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</si>
  <si>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</si>
  <si>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</si>
  <si>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</si>
  <si>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</si>
  <si>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</si>
  <si>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</si>
  <si>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</si>
  <si>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</si>
  <si>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</si>
  <si>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</si>
  <si>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</si>
  <si>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</si>
  <si>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</si>
  <si>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</si>
  <si>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</si>
  <si>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</si>
  <si>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</si>
  <si>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</si>
  <si>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</si>
  <si>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</si>
  <si>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</si>
  <si>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</si>
  <si>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</si>
  <si>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</si>
  <si>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</si>
  <si>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</si>
  <si>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</si>
  <si>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</si>
  <si>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</si>
  <si>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</si>
  <si>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</si>
  <si>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</si>
  <si>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</si>
  <si>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</si>
  <si>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</si>
  <si>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</si>
  <si>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</si>
  <si>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</si>
  <si>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</si>
  <si>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</si>
  <si>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</si>
  <si>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</si>
  <si>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</si>
  <si>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</si>
  <si>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</si>
  <si>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</si>
  <si>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</si>
  <si>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</si>
  <si>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</si>
  <si>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</si>
  <si>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</si>
  <si>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</si>
  <si>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</si>
  <si>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</si>
  <si>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</si>
  <si>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</si>
  <si>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</si>
  <si>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</si>
  <si>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</si>
  <si>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</si>
  <si>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</si>
  <si>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</si>
  <si>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</si>
  <si>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</si>
  <si>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</si>
  <si>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</si>
  <si>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</si>
  <si>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</si>
  <si>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</si>
  <si>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</si>
  <si>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</si>
  <si>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</si>
  <si>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</si>
  <si>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</si>
  <si>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</si>
  <si>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</si>
  <si>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</si>
  <si>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</si>
  <si>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</si>
  <si>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</si>
  <si>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</si>
  <si>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</si>
  <si>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</si>
  <si>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</si>
  <si>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</si>
  <si>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</si>
  <si>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</si>
  <si>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</si>
  <si>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</si>
  <si>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</si>
  <si>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</si>
  <si>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</si>
  <si>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</si>
  <si>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</si>
  <si>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</si>
  <si>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</si>
  <si>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</si>
  <si>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</si>
  <si>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</si>
  <si>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</si>
  <si>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</si>
  <si>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</si>
  <si>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</si>
  <si>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</si>
  <si>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</si>
  <si>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</si>
  <si>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</si>
  <si>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</si>
  <si>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</si>
  <si>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</si>
  <si>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</si>
  <si>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</si>
  <si>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</si>
  <si>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</si>
  <si>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</si>
  <si>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</si>
  <si>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</si>
  <si>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</si>
  <si>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</si>
  <si>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</si>
  <si>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</si>
  <si>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</si>
  <si>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</si>
  <si>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</si>
  <si>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</si>
  <si>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</si>
  <si>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</si>
  <si>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</si>
  <si>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</si>
  <si>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</si>
  <si>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</si>
  <si>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</si>
  <si>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</si>
  <si>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</si>
  <si>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</si>
  <si>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</si>
  <si>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</si>
  <si>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</si>
  <si>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</si>
  <si>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</si>
  <si>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</si>
  <si>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</si>
  <si>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</si>
  <si>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</si>
  <si>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</si>
  <si>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</si>
  <si>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</si>
  <si>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</si>
  <si>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</si>
  <si>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</si>
  <si>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</si>
  <si>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</si>
  <si>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</si>
  <si>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</si>
  <si>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</si>
  <si>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</si>
  <si>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</si>
  <si>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</si>
  <si>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</si>
  <si>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</si>
  <si>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</si>
  <si>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</si>
  <si>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</si>
  <si>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</si>
  <si>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</si>
  <si>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</si>
  <si>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</si>
  <si>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</si>
  <si>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</si>
  <si>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</si>
  <si>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</si>
  <si>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</si>
  <si>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</si>
  <si>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</si>
  <si>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</si>
  <si>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</si>
  <si>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</si>
  <si>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</si>
  <si>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</si>
  <si>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</si>
  <si>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</si>
  <si>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</si>
  <si>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</si>
  <si>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</si>
  <si>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</si>
  <si>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</si>
  <si>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</si>
  <si>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</si>
  <si>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</si>
  <si>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</si>
  <si>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</si>
  <si>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</si>
  <si>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</si>
  <si>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</si>
  <si>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</si>
  <si>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</si>
  <si>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</si>
  <si>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</si>
  <si>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</si>
  <si>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</si>
  <si>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</si>
  <si>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</si>
  <si>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</si>
  <si>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</si>
  <si>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</si>
  <si>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</si>
  <si>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</si>
  <si>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</si>
  <si>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</si>
  <si>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</si>
  <si>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</si>
  <si>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</si>
  <si>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</si>
  <si>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</si>
  <si>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</si>
  <si>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</si>
  <si>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</si>
  <si>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</si>
  <si>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</si>
  <si>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</si>
  <si>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</si>
  <si>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</si>
  <si>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</si>
  <si>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</si>
  <si>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</si>
  <si>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</si>
  <si>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</si>
  <si>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</si>
  <si>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</si>
  <si>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</si>
  <si>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</si>
  <si>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</si>
  <si>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</si>
  <si>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</si>
  <si>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</si>
  <si>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</si>
  <si>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</si>
  <si>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</si>
  <si>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</si>
  <si>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</si>
  <si>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</si>
  <si>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</si>
  <si>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</si>
  <si>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</si>
  <si>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</si>
  <si>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</si>
  <si>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</si>
  <si>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</si>
  <si>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</si>
  <si>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</si>
  <si>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</si>
  <si>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</si>
  <si>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</si>
  <si>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</si>
  <si>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</si>
  <si>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</si>
  <si>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</si>
  <si>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</si>
  <si>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</si>
  <si>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</si>
  <si>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</si>
  <si>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</si>
  <si>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</si>
  <si>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</si>
  <si>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</si>
  <si>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</si>
  <si>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</si>
  <si>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</si>
  <si>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</si>
  <si>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</si>
  <si>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</si>
  <si>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</si>
  <si>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</si>
  <si>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</si>
  <si>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</si>
  <si>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</si>
  <si>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</si>
  <si>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</si>
  <si>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</si>
  <si>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</si>
  <si>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</si>
  <si>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</si>
  <si>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</si>
  <si>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</si>
  <si>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</si>
  <si>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</si>
  <si>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</si>
  <si>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</si>
  <si>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</si>
  <si>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</si>
  <si>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</si>
  <si>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</si>
  <si>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</si>
  <si>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</si>
  <si>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</si>
  <si>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</si>
  <si>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</si>
  <si>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</si>
  <si>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</si>
  <si>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</si>
  <si>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</si>
  <si>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</si>
  <si>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</si>
  <si>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</si>
  <si>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</si>
  <si>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</si>
  <si>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</si>
  <si>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</si>
  <si>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</si>
  <si>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</si>
  <si>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</si>
  <si>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</si>
  <si>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</si>
  <si>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</si>
  <si>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</si>
  <si>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</si>
  <si>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</si>
  <si>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</si>
  <si>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</si>
  <si>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</si>
  <si>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</si>
  <si>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</si>
  <si>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</si>
  <si>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</si>
  <si>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</si>
  <si>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</si>
  <si>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</si>
  <si>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</si>
  <si>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</si>
  <si>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</si>
  <si>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</si>
  <si>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</si>
  <si>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</si>
  <si>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</si>
  <si>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</si>
  <si>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</si>
  <si>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</si>
  <si>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</si>
  <si>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</si>
  <si>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</si>
  <si>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</si>
  <si>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</si>
  <si>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</si>
  <si>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</si>
  <si>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</si>
  <si>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</si>
  <si>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</si>
  <si>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</si>
  <si>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</si>
  <si>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</si>
  <si>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</si>
  <si>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</si>
  <si>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</si>
  <si>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</si>
  <si>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</si>
  <si>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</si>
  <si>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</si>
  <si>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</si>
  <si>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</si>
  <si>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</si>
  <si>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</si>
  <si>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</si>
  <si>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</si>
  <si>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</si>
  <si>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</si>
  <si>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</si>
  <si>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</si>
  <si>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</si>
  <si>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</si>
  <si>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</si>
  <si>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</si>
  <si>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</si>
  <si>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</si>
  <si>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</si>
  <si>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</si>
  <si>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</si>
  <si>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</si>
  <si>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</si>
  <si>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</si>
  <si>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</si>
  <si>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</si>
  <si>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</si>
  <si>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</si>
  <si>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</si>
  <si>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</si>
  <si>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</si>
  <si>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</si>
  <si>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</si>
  <si>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</si>
  <si>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</si>
  <si>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</si>
  <si>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</si>
  <si>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</si>
  <si>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</si>
  <si>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</si>
  <si>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</si>
  <si>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</si>
  <si>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</si>
  <si>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</si>
  <si>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</si>
  <si>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</si>
  <si>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</si>
  <si>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</si>
  <si>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</si>
  <si>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</si>
  <si>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</si>
  <si>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</si>
  <si>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</si>
  <si>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</si>
  <si>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</si>
  <si>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</si>
  <si>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</si>
  <si>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</si>
  <si>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สพป. กระบี่</t>
  </si>
  <si>
    <t>สพป. พัทลุง เขต 1</t>
  </si>
  <si>
    <t>สพป. สุพรรณบุรี เขต 1</t>
  </si>
  <si>
    <t>สพม. ฉะเชิงเทรา</t>
  </si>
  <si>
    <t>หนองโพนวิทยายน ( สาขาบ้านหนองไผ่ราษฎร์บำรุง)</t>
  </si>
  <si>
    <t>120611</t>
  </si>
  <si>
    <t>20004370010003110029</t>
  </si>
  <si>
    <t>โต๊ะเก้าอี้นักเรียน สำหรับนักเรียนก่อนประถมศึกษา โรงเรียนหนองโพนวิทยายน ( สาขาบ้านหนองไผ่ราษฎร์บำรุง) ตำบลไผ่ อำเภอเมืองกาฬสินธุ์ จังหวัดกาฬสินธุ์</t>
  </si>
  <si>
    <t>กิจกรรมการจัดการศึกษาก่อนประถมศึกษา / กิจกรรมการจัดการศึกษาประถมศึกษาสำหรับโรงเรียนปกติ</t>
  </si>
  <si>
    <t>วัดนาท่อม</t>
  </si>
  <si>
    <t>120612</t>
  </si>
  <si>
    <t>20004370010003111537</t>
  </si>
  <si>
    <t>เครื่องตัดหญ้า แบบข้อแข็ง โรงเรียนวัดนาท่อม ตำบลนาท่อม อำเภอเมืองพัทลุง จังหวัดพัทลุง</t>
  </si>
  <si>
    <t>บ้านโคกยอ</t>
  </si>
  <si>
    <t>20004 68 01056 00000</t>
  </si>
  <si>
    <t>20004370010003210005</t>
  </si>
  <si>
    <t>ปรับปรุงซ่อมแซมอาคารเรียน อาคารประกอบและสิ่งก่อสร้างอื่น โรงเรียนบ้านโคกยอ ตำบลเขาต่อ อำเภอปลายพระยา จังหวัดกระบี่</t>
  </si>
  <si>
    <t>วัดทุ่งขึงหนัง</t>
  </si>
  <si>
    <t>20004370010003211012</t>
  </si>
  <si>
    <t>ปรับปรุงซ่อมแซมอาคารเรียน อาคารประกอบและสิ่งก่อสร้างอื่น โรงเรียนวัดทุ่งขึงหนัง ตำบลพนมวังก์ อำเภอควนขนุน จังหวัดพัทลุง</t>
  </si>
  <si>
    <t>20004370010003211016</t>
  </si>
  <si>
    <t>ปรับปรุงซ่อมแซมอาคารเรียน อาคารประกอบและสิ่งก่อสร้างอื่น โรงเรียนวัดนาท่อม ตำบลนาท่อม อำเภอเมืองพัทลุง จังหวัดพัทลุง</t>
  </si>
  <si>
    <t>วัดบ้านโพธิ์ตะวันออก</t>
  </si>
  <si>
    <t>20004370010003211894</t>
  </si>
  <si>
    <t>ปรับปรุงซ่อมแซมอาคารเรียน อาคารประกอบและสิ่งก่อสร้างอื่น โรงเรียนวัดบ้านโพธิ์ตะวันออก ตำบลบ้านโพธิ์ อำเภอเมืองสุพรรณบุรี จังหวัดสุพรรณบุรี</t>
  </si>
  <si>
    <t>วัดปากคลองกุ่ม</t>
  </si>
  <si>
    <t>20004370010003211895</t>
  </si>
  <si>
    <t>ปรับปรุงซ่อมแซมอาคารเรียน อาคารประกอบและสิ่งก่อสร้างอื่น โรงเรียนวัดปากคลองกุ่ม ตำบลโคกคราม อำเภอบางปลาม้า จังหวัดสุพรรณบุรี</t>
  </si>
  <si>
    <t>ผาณิตวิทยา</t>
  </si>
  <si>
    <t>20004 68 05178 00000</t>
  </si>
  <si>
    <t>20004370010003214349</t>
  </si>
  <si>
    <t>ปรับปรุงซ่อมแซมอาคารเรียน อาคารประกอบและสิ่งก่อสร้างอื่น โรงเรียนผาณิตวิทยา ตำบลบางกรูด อำเภอบ้านโพธิ์ จังหวัดฉะเชิงเทรา</t>
  </si>
  <si>
    <t>กิจกรรมการก่อสร้าง ปรับปรุงซ่อมแซมอาคารเรียนและสิ่งก่อสร้างประกอบสำหรับโรงเรียนปกติ / กิจกรรมการจัดการศึกษามัธยมศึกษาตอนปลายสำหรับโรงเรียนปกติ</t>
  </si>
  <si>
    <t xml:space="preserve">โครงการโรงเรียนคุณภาพ </t>
  </si>
  <si>
    <t>สพป. กำแพงเพชร เขต 1</t>
  </si>
  <si>
    <t>สพป. ตรัง เขต 1</t>
  </si>
  <si>
    <t>บ้านลิพัง</t>
  </si>
  <si>
    <t>20004 68 00135 00000</t>
  </si>
  <si>
    <t>200043300B8003210907</t>
  </si>
  <si>
    <t>ปรับปรุงซ่อมแซมห้องน้ำห้องส้วม โรงเรียนบ้านลิพัง ตำบลลิพัง อำเภอปะเหลียน จังหวัดตรัง</t>
  </si>
  <si>
    <t>วัดชลวาปีวิหาร</t>
  </si>
  <si>
    <t>200043300B8003210909</t>
  </si>
  <si>
    <t>ปรับปรุงซ่อมแซมห้องน้ำห้องส้วม โรงเรียนวัดชลวาปีวิหาร ตำบลหนองบ่อ อำเภอย่านตาขาว จังหวัดตรัง</t>
  </si>
  <si>
    <t>บ้านคลองห้วยยั้ง</t>
  </si>
  <si>
    <t>20004 68 00136 00000</t>
  </si>
  <si>
    <t>200043300B8003212343</t>
  </si>
  <si>
    <t>สปช. 202/26 โรงเรียนบ้านคลองห้วยยั้ง ตำบลห้วยยั้ง อำเภอพรานกระต่าย จังหวัดกำแพงเพชร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</si>
  <si>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 / 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</si>
  <si>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</si>
  <si>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</si>
  <si>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</si>
  <si>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 ประจำปีงบประมาณปี พ.ศ. 2568 (โอนกลับส่วนกลาง สพฐ.)</t>
  </si>
  <si>
    <t>โอนครั้งที่  299</t>
  </si>
  <si>
    <t>โอนครั้งที่ 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</si>
</sst>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  <font>
      <b/>
      <sz val="12"/>
      <color theme="1"/>
      <name val="Angsana New"/>
      <family val="1"/>
    </font>
    <font>
      <b/>
      <sz val="20"/>
      <color theme="1"/>
      <name val="Angsana New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10" fillId="0" borderId="0" xfId="0" applyFont="1"/>
    <xf numFmtId="0" fontId="15" fillId="0" borderId="4" xfId="8" applyFont="1" applyBorder="1" applyAlignment="1">
      <alignment horizontal="center"/>
    </xf>
    <xf numFmtId="0" fontId="19" fillId="0" borderId="0" xfId="0" applyFont="1"/>
    <xf numFmtId="0" fontId="5" fillId="0" borderId="0" xfId="8"/>
    <xf numFmtId="0" fontId="20" fillId="0" borderId="0" xfId="8" applyFont="1" applyAlignment="1">
      <alignment horizontal="center"/>
    </xf>
    <xf numFmtId="0" fontId="20" fillId="0" borderId="0" xfId="8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4" xfId="11" applyFont="1" applyBorder="1" applyAlignment="1">
      <alignment horizontal="center"/>
    </xf>
    <xf numFmtId="0" fontId="5" fillId="0" borderId="0" xfId="11"/>
    <xf numFmtId="0" fontId="10" fillId="0" borderId="4" xfId="11" applyFont="1" applyBorder="1"/>
    <xf numFmtId="1" fontId="10" fillId="0" borderId="4" xfId="11" applyNumberFormat="1" applyFont="1" applyBorder="1" applyAlignment="1">
      <alignment horizontal="center"/>
    </xf>
    <xf numFmtId="0" fontId="15" fillId="0" borderId="4" xfId="8" applyFont="1" applyBorder="1" applyAlignment="1">
      <alignment horizontal="left"/>
    </xf>
    <xf numFmtId="0" fontId="21" fillId="0" borderId="4" xfId="4" applyFont="1" applyBorder="1" applyAlignment="1">
      <alignment horizontal="left"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4" xfId="0" applyFont="1" applyBorder="1"/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19" applyFont="1" applyAlignment="1">
      <alignment vertical="center" shrinkToFit="1"/>
    </xf>
    <xf numFmtId="0" fontId="25" fillId="0" borderId="0" xfId="20" applyFont="1"/>
    <xf numFmtId="0" fontId="1" fillId="0" borderId="0" xfId="20"/>
    <xf numFmtId="0" fontId="14" fillId="0" borderId="1" xfId="8" applyFont="1" applyBorder="1" applyAlignment="1">
      <alignment horizontal="center" vertical="center" shrinkToFit="1"/>
    </xf>
    <xf numFmtId="0" fontId="8" fillId="0" borderId="6" xfId="19" applyFont="1" applyBorder="1" applyAlignment="1">
      <alignment horizontal="center" vertical="center" shrinkToFit="1"/>
    </xf>
    <xf numFmtId="49" fontId="7" fillId="0" borderId="6" xfId="19" applyNumberFormat="1" applyFont="1" applyBorder="1" applyAlignment="1">
      <alignment horizontal="center" vertical="center" shrinkToFit="1"/>
    </xf>
    <xf numFmtId="0" fontId="14" fillId="0" borderId="2" xfId="8" applyFont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center" shrinkToFit="1"/>
    </xf>
    <xf numFmtId="49" fontId="7" fillId="0" borderId="2" xfId="8" applyNumberFormat="1" applyFont="1" applyBorder="1" applyAlignment="1">
      <alignment horizontal="center" vertical="center" shrinkToFit="1"/>
    </xf>
    <xf numFmtId="0" fontId="10" fillId="0" borderId="4" xfId="19" applyFont="1" applyBorder="1" applyAlignment="1">
      <alignment horizontal="center" vertical="center" shrinkToFit="1"/>
    </xf>
    <xf numFmtId="0" fontId="10" fillId="0" borderId="4" xfId="19" applyFont="1" applyBorder="1" applyAlignment="1">
      <alignment vertical="center" shrinkToFit="1"/>
    </xf>
    <xf numFmtId="0" fontId="10" fillId="0" borderId="4" xfId="21" applyNumberFormat="1" applyFont="1" applyFill="1" applyBorder="1" applyAlignment="1">
      <alignment vertical="center" shrinkToFit="1"/>
    </xf>
    <xf numFmtId="0" fontId="10" fillId="0" borderId="4" xfId="21" applyNumberFormat="1" applyFont="1" applyFill="1" applyBorder="1" applyAlignment="1">
      <alignment horizontal="center" vertical="center" shrinkToFit="1"/>
    </xf>
    <xf numFmtId="0" fontId="13" fillId="0" borderId="4" xfId="19" applyFont="1" applyBorder="1" applyAlignment="1">
      <alignment horizontal="center" vertical="center" shrinkToFit="1"/>
    </xf>
    <xf numFmtId="0" fontId="10" fillId="0" borderId="4" xfId="19" applyFont="1" applyBorder="1" applyAlignment="1" applyProtection="1">
      <alignment horizontal="center" vertical="center" shrinkToFit="1"/>
      <protection locked="0"/>
    </xf>
    <xf numFmtId="0" fontId="13" fillId="0" borderId="4" xfId="19" applyFont="1" applyBorder="1" applyAlignment="1" applyProtection="1">
      <alignment horizontal="center" vertical="center" shrinkToFit="1"/>
      <protection locked="0"/>
    </xf>
    <xf numFmtId="0" fontId="13" fillId="0" borderId="4" xfId="19" applyFont="1" applyBorder="1" applyAlignment="1" applyProtection="1">
      <alignment vertical="center" shrinkToFit="1"/>
      <protection locked="0"/>
    </xf>
    <xf numFmtId="0" fontId="13" fillId="0" borderId="4" xfId="17" applyNumberFormat="1" applyFont="1" applyFill="1" applyBorder="1" applyAlignment="1" applyProtection="1">
      <alignment horizontal="center" vertical="center" shrinkToFit="1"/>
      <protection locked="0"/>
    </xf>
    <xf numFmtId="164" fontId="13" fillId="0" borderId="4" xfId="17" applyNumberFormat="1" applyFont="1" applyFill="1" applyBorder="1" applyAlignment="1" applyProtection="1">
      <alignment vertical="center" shrinkToFit="1"/>
      <protection locked="0"/>
    </xf>
    <xf numFmtId="164" fontId="13" fillId="0" borderId="0" xfId="22" applyNumberFormat="1" applyFont="1"/>
    <xf numFmtId="43" fontId="1" fillId="0" borderId="0" xfId="20" applyNumberFormat="1"/>
    <xf numFmtId="0" fontId="7" fillId="0" borderId="7" xfId="19" applyFont="1" applyBorder="1" applyAlignment="1">
      <alignment horizontal="centerContinuous" vertical="center" shrinkToFit="1"/>
    </xf>
    <xf numFmtId="0" fontId="7" fillId="0" borderId="8" xfId="19" applyFont="1" applyBorder="1" applyAlignment="1">
      <alignment horizontal="centerContinuous" vertical="center" shrinkToFit="1"/>
    </xf>
    <xf numFmtId="0" fontId="7" fillId="0" borderId="8" xfId="19" applyFont="1" applyBorder="1" applyAlignment="1">
      <alignment horizontal="centerContinuous" shrinkToFit="1"/>
    </xf>
    <xf numFmtId="0" fontId="7" fillId="0" borderId="8" xfId="21" applyNumberFormat="1" applyFont="1" applyFill="1" applyBorder="1" applyAlignment="1">
      <alignment horizontal="centerContinuous" vertical="center" shrinkToFit="1"/>
    </xf>
    <xf numFmtId="0" fontId="7" fillId="0" borderId="8" xfId="19" quotePrefix="1" applyFont="1" applyBorder="1" applyAlignment="1">
      <alignment horizontal="centerContinuous" vertical="center" shrinkToFit="1"/>
    </xf>
    <xf numFmtId="0" fontId="7" fillId="0" borderId="8" xfId="19" applyFont="1" applyBorder="1" applyAlignment="1" applyProtection="1">
      <alignment horizontal="centerContinuous" vertical="center" shrinkToFit="1"/>
      <protection locked="0"/>
    </xf>
    <xf numFmtId="0" fontId="7" fillId="0" borderId="8" xfId="19" applyFont="1" applyBorder="1" applyAlignment="1" applyProtection="1">
      <alignment horizontal="center" vertical="center" shrinkToFit="1"/>
      <protection locked="0"/>
    </xf>
    <xf numFmtId="3" fontId="7" fillId="0" borderId="3" xfId="17" applyNumberFormat="1" applyFont="1" applyFill="1" applyBorder="1" applyAlignment="1" applyProtection="1">
      <alignment horizontal="center" vertical="center" shrinkToFit="1"/>
      <protection locked="0"/>
    </xf>
    <xf numFmtId="43" fontId="0" fillId="0" borderId="0" xfId="22" applyFont="1"/>
    <xf numFmtId="164" fontId="1" fillId="0" borderId="0" xfId="20" applyNumberFormat="1"/>
    <xf numFmtId="164" fontId="13" fillId="0" borderId="0" xfId="22" applyNumberFormat="1" applyFont="1" applyAlignment="1">
      <alignment vertical="center"/>
    </xf>
    <xf numFmtId="0" fontId="1" fillId="0" borderId="0" xfId="20" applyAlignment="1">
      <alignment vertical="center"/>
    </xf>
    <xf numFmtId="0" fontId="10" fillId="0" borderId="4" xfId="8" applyFont="1" applyBorder="1" applyAlignment="1">
      <alignment horizontal="left" vertical="center" shrinkToFit="1"/>
    </xf>
    <xf numFmtId="0" fontId="13" fillId="0" borderId="4" xfId="8" applyFont="1" applyBorder="1" applyAlignment="1">
      <alignment horizontal="left" vertical="center" shrinkToFit="1"/>
    </xf>
    <xf numFmtId="0" fontId="13" fillId="0" borderId="2" xfId="8" applyFont="1" applyBorder="1" applyAlignment="1">
      <alignment horizontal="left" vertical="center" shrinkToFit="1"/>
    </xf>
    <xf numFmtId="0" fontId="10" fillId="0" borderId="2" xfId="8" applyFont="1" applyBorder="1" applyAlignment="1">
      <alignment horizontal="center" vertical="center" shrinkToFit="1"/>
    </xf>
    <xf numFmtId="49" fontId="10" fillId="0" borderId="2" xfId="8" applyNumberFormat="1" applyFont="1" applyBorder="1" applyAlignment="1">
      <alignment horizontal="center" vertical="center" shrinkToFit="1"/>
    </xf>
    <xf numFmtId="0" fontId="10" fillId="0" borderId="4" xfId="8" applyFont="1" applyBorder="1" applyAlignment="1">
      <alignment horizontal="center" vertical="center" shrinkToFit="1"/>
    </xf>
    <xf numFmtId="164" fontId="10" fillId="0" borderId="4" xfId="21" applyNumberFormat="1" applyFont="1" applyFill="1" applyBorder="1" applyAlignment="1">
      <alignment horizontal="left" vertical="center" shrinkToFit="1"/>
    </xf>
    <xf numFmtId="0" fontId="20" fillId="0" borderId="9" xfId="20" applyFont="1" applyBorder="1" applyAlignment="1">
      <alignment horizontal="center"/>
    </xf>
    <xf numFmtId="0" fontId="20" fillId="0" borderId="8" xfId="20" applyFont="1" applyBorder="1" applyAlignment="1">
      <alignment vertical="center" shrinkToFit="1"/>
    </xf>
    <xf numFmtId="0" fontId="20" fillId="0" borderId="8" xfId="20" applyFont="1" applyBorder="1" applyAlignment="1">
      <alignment horizontal="center" vertical="center" shrinkToFit="1"/>
    </xf>
    <xf numFmtId="0" fontId="20" fillId="0" borderId="8" xfId="20" applyFont="1" applyBorder="1" applyAlignment="1">
      <alignment horizontal="center"/>
    </xf>
    <xf numFmtId="0" fontId="20" fillId="0" borderId="8" xfId="20" applyFont="1" applyBorder="1" applyAlignment="1">
      <alignment horizontal="center" shrinkToFit="1"/>
    </xf>
    <xf numFmtId="49" fontId="20" fillId="0" borderId="8" xfId="20" applyNumberFormat="1" applyFont="1" applyBorder="1" applyAlignment="1">
      <alignment horizontal="center" shrinkToFit="1"/>
    </xf>
    <xf numFmtId="0" fontId="15" fillId="0" borderId="10" xfId="20" applyFont="1" applyBorder="1" applyAlignment="1">
      <alignment horizontal="center" vertical="center" shrinkToFit="1"/>
    </xf>
    <xf numFmtId="164" fontId="15" fillId="0" borderId="11" xfId="22" applyNumberFormat="1" applyFont="1" applyBorder="1" applyAlignment="1">
      <alignment horizontal="left" vertical="center" shrinkToFit="1"/>
    </xf>
    <xf numFmtId="164" fontId="7" fillId="0" borderId="3" xfId="17" applyNumberFormat="1" applyFont="1" applyFill="1" applyBorder="1" applyAlignment="1" applyProtection="1">
      <alignment horizontal="left" vertical="center" shrinkToFit="1"/>
      <protection locked="0"/>
    </xf>
    <xf numFmtId="43" fontId="8" fillId="0" borderId="4" xfId="21" applyFont="1" applyFill="1" applyBorder="1" applyAlignment="1">
      <alignment horizontal="center" vertical="center" shrinkToFit="1"/>
    </xf>
    <xf numFmtId="0" fontId="9" fillId="0" borderId="0" xfId="19" applyFont="1" applyAlignment="1">
      <alignment horizontal="center" vertical="center" shrinkToFit="1"/>
    </xf>
    <xf numFmtId="0" fontId="24" fillId="0" borderId="0" xfId="20" applyFont="1" applyAlignment="1">
      <alignment horizontal="center" vertical="center" shrinkToFit="1"/>
    </xf>
    <xf numFmtId="0" fontId="24" fillId="0" borderId="5" xfId="20" applyFont="1" applyBorder="1" applyAlignment="1">
      <alignment horizontal="center" vertical="center" shrinkToFit="1"/>
    </xf>
    <xf numFmtId="0" fontId="5" fillId="0" borderId="5" xfId="20" applyFont="1" applyBorder="1"/>
    <xf numFmtId="0" fontId="8" fillId="0" borderId="4" xfId="21" applyNumberFormat="1" applyFont="1" applyFill="1" applyBorder="1" applyAlignment="1">
      <alignment horizontal="center" vertical="center" shrinkToFit="1"/>
    </xf>
    <xf numFmtId="0" fontId="18" fillId="0" borderId="4" xfId="8" applyFont="1" applyBorder="1" applyAlignment="1">
      <alignment horizontal="center" vertical="center" wrapText="1" shrinkToFit="1"/>
    </xf>
    <xf numFmtId="0" fontId="18" fillId="0" borderId="4" xfId="8" applyFont="1" applyBorder="1" applyAlignment="1">
      <alignment horizontal="center" vertical="center" shrinkToFit="1"/>
    </xf>
    <xf numFmtId="0" fontId="23" fillId="0" borderId="4" xfId="8" applyFont="1" applyBorder="1" applyAlignment="1">
      <alignment horizontal="center" vertical="center" wrapText="1" shrinkToFit="1"/>
    </xf>
    <xf numFmtId="0" fontId="23" fillId="0" borderId="4" xfId="8" applyFont="1" applyBorder="1" applyAlignment="1">
      <alignment horizontal="center" vertical="center" shrinkToFit="1"/>
    </xf>
    <xf numFmtId="0" fontId="8" fillId="0" borderId="4" xfId="8" applyFont="1" applyBorder="1" applyAlignment="1">
      <alignment horizontal="center" vertical="center" shrinkToFit="1"/>
    </xf>
  </cellXfs>
  <cellStyles count="23">
    <cellStyle name="Comma 2" xfId="18" xr:uid="{C19306E9-F628-4EE2-AF88-542D582FB72D}"/>
    <cellStyle name="Comma 2 2" xfId="17" xr:uid="{EC04A897-3389-4307-B66B-8FEA2D39B445}"/>
    <cellStyle name="Comma 3" xfId="22" xr:uid="{E8A4FE90-D1AF-40F7-AE47-33163F63C4A1}"/>
    <cellStyle name="Normal" xfId="0" builtinId="0"/>
    <cellStyle name="Normal 2" xfId="11" xr:uid="{00000000-0005-0000-0000-000002000000}"/>
    <cellStyle name="Normal 3" xfId="14" xr:uid="{1E52E13B-4F8F-45C2-9F1C-232BD1F5CFA9}"/>
    <cellStyle name="Normal 4" xfId="20" xr:uid="{76E89095-6BDF-4DEF-A6E0-60BD567DF5AD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" xfId="21" xr:uid="{ECCEE0CE-B1F4-4C79-BDFF-BA6C7488F92D}"/>
    <cellStyle name="เครื่องหมายจุลภาค 3 2 3" xfId="16" xr:uid="{45A1691E-B9F7-4D5E-B770-E85ADEFC48BB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" xfId="19" xr:uid="{F14FA2AE-32B9-404F-BE43-B3D9BEC3A54E}"/>
    <cellStyle name="ปกติ 2 3 3" xfId="15" xr:uid="{95BAF0CB-C8FA-44D3-9EE1-429281F1C16D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NFMA55%20&#3591;&#3610;&#3621;&#3591;&#3607;&#3640;&#3609;%2016%20.08.6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ownloads\GF67\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Relationship Id="rId1" Type="http://schemas.openxmlformats.org/officeDocument/2006/relationships/externalLinkPath" Target="/Users/OBEC64/Downloads/GF67/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รหัสงบประมาณปี 67"/>
      <sheetName val="ปรับ"/>
      <sheetName val="โอนกลับ(ใช้) ครั้งที่ 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3E58-ECA1-4F66-9387-27FA6ED33093}">
  <sheetPr>
    <tabColor theme="8" tint="0.39997558519241921"/>
    <pageSetUpPr fitToPage="1"/>
  </sheetPr>
  <dimension ref="A1:P11"/>
  <sheetViews>
    <sheetView tabSelected="1" zoomScaleNormal="100" workbookViewId="0">
      <selection activeCell="C21" sqref="C21"/>
    </sheetView>
  </sheetViews>
  <sheetFormatPr defaultColWidth="12.5703125" defaultRowHeight="15"/>
  <cols>
    <col min="1" max="1" width="3.28515625" style="27" bestFit="1" customWidth="1"/>
    <col min="2" max="2" width="24.140625" style="27" customWidth="1"/>
    <col min="3" max="3" width="21.140625" style="27" customWidth="1"/>
    <col min="4" max="4" width="12.7109375" style="27" customWidth="1"/>
    <col min="5" max="5" width="7.28515625" style="27" customWidth="1"/>
    <col min="6" max="6" width="12.42578125" style="27" customWidth="1"/>
    <col min="7" max="7" width="10.140625" style="27" customWidth="1"/>
    <col min="8" max="8" width="20.85546875" style="27" customWidth="1"/>
    <col min="9" max="9" width="8.140625" style="27" customWidth="1"/>
    <col min="10" max="10" width="21.42578125" style="27" customWidth="1"/>
    <col min="11" max="11" width="72.140625" style="27" customWidth="1"/>
    <col min="12" max="12" width="5.42578125" style="27" customWidth="1"/>
    <col min="13" max="13" width="14.85546875" style="54" customWidth="1"/>
    <col min="14" max="14" width="8.5703125" style="27" customWidth="1"/>
    <col min="15" max="15" width="11.5703125" style="27" customWidth="1"/>
    <col min="16" max="26" width="8.5703125" style="27" customWidth="1"/>
    <col min="27" max="16384" width="12.5703125" style="27"/>
  </cols>
  <sheetData>
    <row r="1" spans="1:16" ht="34.9" customHeight="1">
      <c r="A1" s="75" t="s">
        <v>1035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5" t="s">
        <v>1039</v>
      </c>
      <c r="N1" s="26"/>
    </row>
    <row r="2" spans="1:16" ht="29.25">
      <c r="A2" s="76" t="s">
        <v>574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7"/>
    </row>
    <row r="3" spans="1:16" ht="29.25">
      <c r="A3" s="76" t="s">
        <v>949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27"/>
    </row>
    <row r="4" spans="1:16" ht="29.25">
      <c r="A4" s="76" t="s">
        <v>995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27"/>
    </row>
    <row r="5" spans="1:16" ht="29.25">
      <c r="A5" s="76" t="s">
        <v>35</v>
      </c>
      <c r="B5" s="76"/>
      <c r="C5" s="76"/>
      <c r="D5" s="76"/>
      <c r="E5" s="76"/>
      <c r="F5" s="76"/>
      <c r="G5" s="76"/>
      <c r="H5" s="76"/>
      <c r="I5" s="77" t="s">
        <v>28</v>
      </c>
      <c r="J5" s="78"/>
      <c r="K5" s="78"/>
      <c r="L5" s="78"/>
      <c r="M5" s="78"/>
    </row>
    <row r="6" spans="1:16" ht="23.25" customHeight="1">
      <c r="A6" s="79" t="s">
        <v>7</v>
      </c>
      <c r="B6" s="80" t="s">
        <v>24</v>
      </c>
      <c r="C6" s="82" t="s">
        <v>1036</v>
      </c>
      <c r="D6" s="28" t="s">
        <v>1</v>
      </c>
      <c r="E6" s="29" t="s">
        <v>0</v>
      </c>
      <c r="F6" s="29" t="s">
        <v>0</v>
      </c>
      <c r="G6" s="29" t="s">
        <v>0</v>
      </c>
      <c r="H6" s="29" t="s">
        <v>0</v>
      </c>
      <c r="I6" s="29" t="s">
        <v>0</v>
      </c>
      <c r="J6" s="30" t="s">
        <v>0</v>
      </c>
      <c r="K6" s="84" t="s">
        <v>13</v>
      </c>
      <c r="L6" s="84" t="s">
        <v>5</v>
      </c>
      <c r="M6" s="74" t="s">
        <v>2</v>
      </c>
    </row>
    <row r="7" spans="1:16" ht="26.25">
      <c r="A7" s="79"/>
      <c r="B7" s="81"/>
      <c r="C7" s="83"/>
      <c r="D7" s="31" t="s">
        <v>1037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3" t="s">
        <v>2</v>
      </c>
      <c r="K7" s="84"/>
      <c r="L7" s="84"/>
      <c r="M7" s="74"/>
    </row>
    <row r="8" spans="1:16" ht="23.25">
      <c r="A8" s="34">
        <v>1</v>
      </c>
      <c r="B8" s="35" t="s">
        <v>991</v>
      </c>
      <c r="C8" s="36" t="s">
        <v>694</v>
      </c>
      <c r="D8" s="36" t="s">
        <v>214</v>
      </c>
      <c r="E8" s="37" t="s">
        <v>215</v>
      </c>
      <c r="F8" s="38">
        <v>2000400318</v>
      </c>
      <c r="G8" s="34">
        <v>6811310</v>
      </c>
      <c r="H8" s="34" t="s">
        <v>896</v>
      </c>
      <c r="I8" s="39" t="s">
        <v>992</v>
      </c>
      <c r="J8" s="40" t="s">
        <v>993</v>
      </c>
      <c r="K8" s="41" t="s">
        <v>994</v>
      </c>
      <c r="L8" s="42">
        <v>10</v>
      </c>
      <c r="M8" s="43">
        <v>-14000</v>
      </c>
    </row>
    <row r="9" spans="1:16" ht="23.25">
      <c r="A9" s="34">
        <v>2</v>
      </c>
      <c r="B9" s="35" t="s">
        <v>996</v>
      </c>
      <c r="C9" s="36" t="s">
        <v>612</v>
      </c>
      <c r="D9" s="36" t="s">
        <v>106</v>
      </c>
      <c r="E9" s="37" t="s">
        <v>107</v>
      </c>
      <c r="F9" s="38">
        <v>2000400151</v>
      </c>
      <c r="G9" s="34">
        <v>6811310</v>
      </c>
      <c r="H9" s="34" t="s">
        <v>900</v>
      </c>
      <c r="I9" s="39" t="s">
        <v>997</v>
      </c>
      <c r="J9" s="40" t="s">
        <v>998</v>
      </c>
      <c r="K9" s="41" t="s">
        <v>999</v>
      </c>
      <c r="L9" s="42">
        <v>1</v>
      </c>
      <c r="M9" s="43">
        <v>-9500</v>
      </c>
      <c r="O9" s="44"/>
      <c r="P9" s="45"/>
    </row>
    <row r="10" spans="1:16" ht="24" thickBot="1">
      <c r="A10" s="46"/>
      <c r="B10" s="47"/>
      <c r="C10" s="48"/>
      <c r="D10" s="47"/>
      <c r="E10" s="49"/>
      <c r="F10" s="47"/>
      <c r="G10" s="47"/>
      <c r="H10" s="50"/>
      <c r="I10" s="51"/>
      <c r="J10" s="51"/>
      <c r="K10" s="52" t="s">
        <v>6</v>
      </c>
      <c r="L10" s="53">
        <f>SUBTOTAL(9,L8:L9)</f>
        <v>11</v>
      </c>
      <c r="M10" s="73">
        <f>SUBTOTAL(9,M8:M9)</f>
        <v>-23500</v>
      </c>
      <c r="O10" s="44"/>
      <c r="P10" s="45"/>
    </row>
    <row r="11" spans="1:16" ht="15.75" thickTop="1"/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C046-F1BC-4638-9C30-8466B8D3CE92}">
  <sheetPr>
    <tabColor theme="6" tint="-0.249977111117893"/>
    <pageSetUpPr fitToPage="1"/>
  </sheetPr>
  <dimension ref="A1:P15"/>
  <sheetViews>
    <sheetView zoomScaleNormal="100" workbookViewId="0">
      <selection activeCell="I9" sqref="I9"/>
    </sheetView>
  </sheetViews>
  <sheetFormatPr defaultColWidth="12.5703125" defaultRowHeight="23.25"/>
  <cols>
    <col min="1" max="1" width="3.28515625" style="27" bestFit="1" customWidth="1"/>
    <col min="2" max="2" width="24.140625" style="27" customWidth="1"/>
    <col min="3" max="3" width="21.140625" style="27" customWidth="1"/>
    <col min="4" max="4" width="12.7109375" style="27" customWidth="1"/>
    <col min="5" max="5" width="7.28515625" style="27" customWidth="1"/>
    <col min="6" max="6" width="12.42578125" style="27" customWidth="1"/>
    <col min="7" max="7" width="10.140625" style="27" customWidth="1"/>
    <col min="8" max="8" width="20.85546875" style="27" customWidth="1"/>
    <col min="9" max="9" width="8.140625" style="27" customWidth="1"/>
    <col min="10" max="10" width="21.42578125" style="27" customWidth="1"/>
    <col min="11" max="11" width="72.140625" style="27" customWidth="1"/>
    <col min="12" max="12" width="5.42578125" style="27" customWidth="1"/>
    <col min="13" max="13" width="14.85546875" style="54" customWidth="1"/>
    <col min="14" max="14" width="12.5703125" style="27" customWidth="1"/>
    <col min="15" max="15" width="12.140625" style="44" customWidth="1"/>
    <col min="16" max="16" width="8.5703125" style="44" customWidth="1"/>
    <col min="17" max="26" width="8.5703125" style="27" customWidth="1"/>
    <col min="27" max="16384" width="12.5703125" style="27"/>
  </cols>
  <sheetData>
    <row r="1" spans="1:16" ht="34.9" customHeight="1">
      <c r="A1" s="75" t="s">
        <v>1035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5" t="s">
        <v>1039</v>
      </c>
      <c r="N1" s="26"/>
    </row>
    <row r="2" spans="1:16" ht="29.25">
      <c r="A2" s="76" t="s">
        <v>574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7"/>
    </row>
    <row r="3" spans="1:16" ht="29.25">
      <c r="A3" s="76" t="s">
        <v>949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27"/>
    </row>
    <row r="4" spans="1:16" ht="29.25">
      <c r="A4" s="76" t="s">
        <v>1019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27"/>
    </row>
    <row r="5" spans="1:16" ht="29.25">
      <c r="A5" s="76" t="s">
        <v>35</v>
      </c>
      <c r="B5" s="76"/>
      <c r="C5" s="76"/>
      <c r="D5" s="76"/>
      <c r="E5" s="76"/>
      <c r="F5" s="76"/>
      <c r="G5" s="76"/>
      <c r="H5" s="76"/>
      <c r="I5" s="77" t="s">
        <v>29</v>
      </c>
      <c r="J5" s="78"/>
      <c r="K5" s="78"/>
      <c r="L5" s="78"/>
      <c r="M5" s="78"/>
    </row>
    <row r="6" spans="1:16" ht="23.25" customHeight="1">
      <c r="A6" s="79" t="s">
        <v>7</v>
      </c>
      <c r="B6" s="80" t="s">
        <v>24</v>
      </c>
      <c r="C6" s="82" t="s">
        <v>1036</v>
      </c>
      <c r="D6" s="28" t="s">
        <v>1</v>
      </c>
      <c r="E6" s="29" t="s">
        <v>0</v>
      </c>
      <c r="F6" s="29" t="s">
        <v>0</v>
      </c>
      <c r="G6" s="29" t="s">
        <v>0</v>
      </c>
      <c r="H6" s="29" t="s">
        <v>0</v>
      </c>
      <c r="I6" s="29" t="s">
        <v>0</v>
      </c>
      <c r="J6" s="30" t="s">
        <v>0</v>
      </c>
      <c r="K6" s="84" t="s">
        <v>13</v>
      </c>
      <c r="L6" s="84" t="s">
        <v>5</v>
      </c>
      <c r="M6" s="74" t="s">
        <v>2</v>
      </c>
    </row>
    <row r="7" spans="1:16" ht="26.25">
      <c r="A7" s="79"/>
      <c r="B7" s="81"/>
      <c r="C7" s="83"/>
      <c r="D7" s="31" t="s">
        <v>1037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3" t="s">
        <v>2</v>
      </c>
      <c r="K7" s="84"/>
      <c r="L7" s="84"/>
      <c r="M7" s="74"/>
    </row>
    <row r="8" spans="1:16">
      <c r="A8" s="34">
        <v>1</v>
      </c>
      <c r="B8" s="35" t="s">
        <v>1000</v>
      </c>
      <c r="C8" s="36" t="s">
        <v>987</v>
      </c>
      <c r="D8" s="36" t="s">
        <v>115</v>
      </c>
      <c r="E8" s="37" t="s">
        <v>116</v>
      </c>
      <c r="F8" s="38">
        <v>2000400138</v>
      </c>
      <c r="G8" s="34">
        <v>6811320</v>
      </c>
      <c r="H8" s="34" t="s">
        <v>1001</v>
      </c>
      <c r="I8" s="39">
        <v>1208</v>
      </c>
      <c r="J8" s="40" t="s">
        <v>1002</v>
      </c>
      <c r="K8" s="41" t="s">
        <v>1003</v>
      </c>
      <c r="L8" s="42">
        <v>1</v>
      </c>
      <c r="M8" s="43">
        <v>-66000</v>
      </c>
      <c r="P8" s="45"/>
    </row>
    <row r="9" spans="1:16">
      <c r="A9" s="34">
        <v>2</v>
      </c>
      <c r="B9" s="35" t="s">
        <v>1004</v>
      </c>
      <c r="C9" s="36" t="s">
        <v>988</v>
      </c>
      <c r="D9" s="36" t="s">
        <v>106</v>
      </c>
      <c r="E9" s="37" t="s">
        <v>107</v>
      </c>
      <c r="F9" s="38">
        <v>2000400151</v>
      </c>
      <c r="G9" s="34">
        <v>6811320</v>
      </c>
      <c r="H9" s="34" t="s">
        <v>1001</v>
      </c>
      <c r="I9" s="39">
        <v>1208</v>
      </c>
      <c r="J9" s="40" t="s">
        <v>1005</v>
      </c>
      <c r="K9" s="41" t="s">
        <v>1006</v>
      </c>
      <c r="L9" s="42">
        <v>1</v>
      </c>
      <c r="M9" s="43">
        <v>-490000</v>
      </c>
      <c r="N9" s="55"/>
      <c r="P9" s="45"/>
    </row>
    <row r="10" spans="1:16">
      <c r="A10" s="34">
        <v>3</v>
      </c>
      <c r="B10" s="35" t="s">
        <v>996</v>
      </c>
      <c r="C10" s="36" t="s">
        <v>988</v>
      </c>
      <c r="D10" s="36" t="s">
        <v>106</v>
      </c>
      <c r="E10" s="37" t="s">
        <v>107</v>
      </c>
      <c r="F10" s="38">
        <v>2000400151</v>
      </c>
      <c r="G10" s="34">
        <v>6811320</v>
      </c>
      <c r="H10" s="34" t="s">
        <v>1001</v>
      </c>
      <c r="I10" s="39">
        <v>1208</v>
      </c>
      <c r="J10" s="40" t="s">
        <v>1007</v>
      </c>
      <c r="K10" s="41" t="s">
        <v>1008</v>
      </c>
      <c r="L10" s="42">
        <v>1</v>
      </c>
      <c r="M10" s="43">
        <v>-400000</v>
      </c>
      <c r="N10" s="55"/>
      <c r="P10" s="45"/>
    </row>
    <row r="11" spans="1:16">
      <c r="A11" s="34">
        <v>4</v>
      </c>
      <c r="B11" s="35" t="s">
        <v>1009</v>
      </c>
      <c r="C11" s="36" t="s">
        <v>989</v>
      </c>
      <c r="D11" s="36" t="s">
        <v>55</v>
      </c>
      <c r="E11" s="37" t="s">
        <v>56</v>
      </c>
      <c r="F11" s="38">
        <v>2000400379</v>
      </c>
      <c r="G11" s="34">
        <v>6811320</v>
      </c>
      <c r="H11" s="34" t="s">
        <v>1001</v>
      </c>
      <c r="I11" s="39">
        <v>1208</v>
      </c>
      <c r="J11" s="40" t="s">
        <v>1010</v>
      </c>
      <c r="K11" s="41" t="s">
        <v>1011</v>
      </c>
      <c r="L11" s="42">
        <v>1</v>
      </c>
      <c r="M11" s="43">
        <v>-81600</v>
      </c>
      <c r="N11" s="55"/>
      <c r="P11" s="45"/>
    </row>
    <row r="12" spans="1:16">
      <c r="A12" s="34">
        <v>5</v>
      </c>
      <c r="B12" s="35" t="s">
        <v>1012</v>
      </c>
      <c r="C12" s="36" t="s">
        <v>989</v>
      </c>
      <c r="D12" s="36" t="s">
        <v>55</v>
      </c>
      <c r="E12" s="37" t="s">
        <v>56</v>
      </c>
      <c r="F12" s="38">
        <v>2000400379</v>
      </c>
      <c r="G12" s="34">
        <v>6811320</v>
      </c>
      <c r="H12" s="34" t="s">
        <v>1001</v>
      </c>
      <c r="I12" s="39">
        <v>1208</v>
      </c>
      <c r="J12" s="40" t="s">
        <v>1013</v>
      </c>
      <c r="K12" s="41" t="s">
        <v>1014</v>
      </c>
      <c r="L12" s="42">
        <v>1</v>
      </c>
      <c r="M12" s="43">
        <v>-432000</v>
      </c>
      <c r="N12" s="55"/>
      <c r="P12" s="45"/>
    </row>
    <row r="13" spans="1:16" s="57" customFormat="1">
      <c r="A13" s="34">
        <v>6</v>
      </c>
      <c r="B13" s="35" t="s">
        <v>1015</v>
      </c>
      <c r="C13" s="36" t="s">
        <v>990</v>
      </c>
      <c r="D13" s="36" t="s">
        <v>250</v>
      </c>
      <c r="E13" s="37" t="s">
        <v>251</v>
      </c>
      <c r="F13" s="38">
        <v>2000400720</v>
      </c>
      <c r="G13" s="34">
        <v>6811320</v>
      </c>
      <c r="H13" s="34" t="s">
        <v>1016</v>
      </c>
      <c r="I13" s="39">
        <v>1208</v>
      </c>
      <c r="J13" s="40" t="s">
        <v>1017</v>
      </c>
      <c r="K13" s="41" t="s">
        <v>1018</v>
      </c>
      <c r="L13" s="42">
        <v>1</v>
      </c>
      <c r="M13" s="43">
        <v>-147500</v>
      </c>
      <c r="N13" s="55"/>
      <c r="O13" s="56"/>
      <c r="P13" s="45"/>
    </row>
    <row r="14" spans="1:16" ht="24" thickBot="1">
      <c r="A14" s="46"/>
      <c r="B14" s="47"/>
      <c r="C14" s="48"/>
      <c r="D14" s="47"/>
      <c r="E14" s="49"/>
      <c r="F14" s="47"/>
      <c r="G14" s="47"/>
      <c r="H14" s="50"/>
      <c r="I14" s="51"/>
      <c r="J14" s="51"/>
      <c r="K14" s="52" t="s">
        <v>6</v>
      </c>
      <c r="L14" s="53">
        <f>SUBTOTAL(9,L8:L13)</f>
        <v>6</v>
      </c>
      <c r="M14" s="73">
        <f>SUBTOTAL(9,M8:M13)</f>
        <v>-1617100</v>
      </c>
      <c r="P14" s="45"/>
    </row>
    <row r="15" spans="1:16" ht="24" thickTop="1"/>
  </sheetData>
  <autoFilter ref="A7:P14" xr:uid="{1A5D6E10-6F81-4C86-8DDE-1199C5F860FA}"/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0AE9-72B0-4830-9F64-C0D502603D03}">
  <sheetPr>
    <tabColor theme="5" tint="-0.249977111117893"/>
    <pageSetUpPr fitToPage="1"/>
  </sheetPr>
  <dimension ref="A1:P12"/>
  <sheetViews>
    <sheetView zoomScaleNormal="100" workbookViewId="0">
      <selection activeCell="K19" sqref="K19"/>
    </sheetView>
  </sheetViews>
  <sheetFormatPr defaultColWidth="12.5703125" defaultRowHeight="15"/>
  <cols>
    <col min="1" max="1" width="3.28515625" style="27" bestFit="1" customWidth="1"/>
    <col min="2" max="2" width="21.7109375" style="27" customWidth="1"/>
    <col min="3" max="3" width="24.42578125" style="27" customWidth="1"/>
    <col min="4" max="4" width="12.7109375" style="27" customWidth="1"/>
    <col min="5" max="5" width="6.140625" style="27" bestFit="1" customWidth="1"/>
    <col min="6" max="6" width="11.42578125" style="27" customWidth="1"/>
    <col min="7" max="7" width="10.140625" style="27" customWidth="1"/>
    <col min="8" max="8" width="14.85546875" style="27" customWidth="1"/>
    <col min="9" max="9" width="6.140625" style="27" bestFit="1" customWidth="1"/>
    <col min="10" max="10" width="16.5703125" style="27" customWidth="1"/>
    <col min="11" max="11" width="72.140625" style="27" customWidth="1"/>
    <col min="12" max="12" width="5.42578125" style="27" customWidth="1"/>
    <col min="13" max="13" width="14.85546875" style="54" customWidth="1"/>
    <col min="14" max="14" width="8.5703125" style="27" customWidth="1"/>
    <col min="15" max="15" width="12.140625" style="27" customWidth="1"/>
    <col min="16" max="16" width="11.5703125" style="27" customWidth="1"/>
    <col min="17" max="26" width="8.5703125" style="27" customWidth="1"/>
    <col min="27" max="16384" width="12.5703125" style="27"/>
  </cols>
  <sheetData>
    <row r="1" spans="1:16" ht="34.9" customHeight="1">
      <c r="A1" s="75" t="s">
        <v>1038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5" t="s">
        <v>1040</v>
      </c>
      <c r="N1" s="26"/>
    </row>
    <row r="2" spans="1:16" ht="29.25">
      <c r="A2" s="76" t="s">
        <v>581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7"/>
    </row>
    <row r="3" spans="1:16" ht="29.25">
      <c r="A3" s="76" t="s">
        <v>1020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27"/>
    </row>
    <row r="4" spans="1:16" ht="29.25">
      <c r="A4" s="76" t="s">
        <v>1034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27"/>
    </row>
    <row r="5" spans="1:16" ht="29.25">
      <c r="A5" s="76" t="s">
        <v>35</v>
      </c>
      <c r="B5" s="76"/>
      <c r="C5" s="76"/>
      <c r="D5" s="76"/>
      <c r="E5" s="76"/>
      <c r="F5" s="76"/>
      <c r="G5" s="76"/>
      <c r="H5" s="76"/>
      <c r="I5" s="77" t="s">
        <v>29</v>
      </c>
      <c r="J5" s="78"/>
      <c r="K5" s="78"/>
      <c r="L5" s="78"/>
      <c r="M5" s="78"/>
    </row>
    <row r="6" spans="1:16" ht="23.25" customHeight="1">
      <c r="A6" s="79" t="s">
        <v>7</v>
      </c>
      <c r="B6" s="80" t="s">
        <v>24</v>
      </c>
      <c r="C6" s="82" t="s">
        <v>1036</v>
      </c>
      <c r="D6" s="28" t="s">
        <v>1</v>
      </c>
      <c r="E6" s="29" t="s">
        <v>0</v>
      </c>
      <c r="F6" s="29" t="s">
        <v>0</v>
      </c>
      <c r="G6" s="29" t="s">
        <v>0</v>
      </c>
      <c r="H6" s="29" t="s">
        <v>0</v>
      </c>
      <c r="I6" s="29" t="s">
        <v>0</v>
      </c>
      <c r="J6" s="30" t="s">
        <v>0</v>
      </c>
      <c r="K6" s="84" t="s">
        <v>13</v>
      </c>
      <c r="L6" s="84" t="s">
        <v>5</v>
      </c>
      <c r="M6" s="74" t="s">
        <v>2</v>
      </c>
    </row>
    <row r="7" spans="1:16" ht="26.25">
      <c r="A7" s="79"/>
      <c r="B7" s="81"/>
      <c r="C7" s="83"/>
      <c r="D7" s="31" t="s">
        <v>1037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3" t="s">
        <v>2</v>
      </c>
      <c r="K7" s="84"/>
      <c r="L7" s="84"/>
      <c r="M7" s="74"/>
    </row>
    <row r="8" spans="1:16" ht="23.25">
      <c r="A8" s="37">
        <v>1</v>
      </c>
      <c r="B8" s="58" t="s">
        <v>1030</v>
      </c>
      <c r="C8" s="59" t="s">
        <v>1021</v>
      </c>
      <c r="D8" s="60" t="s">
        <v>157</v>
      </c>
      <c r="E8" s="61" t="s">
        <v>158</v>
      </c>
      <c r="F8" s="61">
        <v>2000400173</v>
      </c>
      <c r="G8" s="61">
        <v>6811320</v>
      </c>
      <c r="H8" s="61" t="s">
        <v>1031</v>
      </c>
      <c r="I8" s="61">
        <v>1208</v>
      </c>
      <c r="J8" s="62" t="s">
        <v>1032</v>
      </c>
      <c r="K8" s="58" t="s">
        <v>1033</v>
      </c>
      <c r="L8" s="63">
        <v>1</v>
      </c>
      <c r="M8" s="64">
        <v>-869300</v>
      </c>
      <c r="O8" s="44"/>
      <c r="P8" s="45"/>
    </row>
    <row r="9" spans="1:16" ht="23.25">
      <c r="A9" s="37">
        <v>2</v>
      </c>
      <c r="B9" s="58" t="s">
        <v>1023</v>
      </c>
      <c r="C9" s="59" t="s">
        <v>1022</v>
      </c>
      <c r="D9" s="60" t="s">
        <v>52</v>
      </c>
      <c r="E9" s="61" t="s">
        <v>53</v>
      </c>
      <c r="F9" s="61">
        <v>2000400189</v>
      </c>
      <c r="G9" s="61">
        <v>6811320</v>
      </c>
      <c r="H9" s="61" t="s">
        <v>1024</v>
      </c>
      <c r="I9" s="61">
        <v>1208</v>
      </c>
      <c r="J9" s="62" t="s">
        <v>1025</v>
      </c>
      <c r="K9" s="58" t="s">
        <v>1026</v>
      </c>
      <c r="L9" s="63">
        <v>1</v>
      </c>
      <c r="M9" s="64">
        <v>-71000</v>
      </c>
      <c r="O9" s="44"/>
      <c r="P9" s="45"/>
    </row>
    <row r="10" spans="1:16" ht="23.25">
      <c r="A10" s="37">
        <v>3</v>
      </c>
      <c r="B10" s="58" t="s">
        <v>1027</v>
      </c>
      <c r="C10" s="59" t="s">
        <v>1022</v>
      </c>
      <c r="D10" s="60" t="s">
        <v>52</v>
      </c>
      <c r="E10" s="61" t="s">
        <v>53</v>
      </c>
      <c r="F10" s="61">
        <v>2000400189</v>
      </c>
      <c r="G10" s="61">
        <v>6811320</v>
      </c>
      <c r="H10" s="61" t="s">
        <v>1024</v>
      </c>
      <c r="I10" s="61">
        <v>1208</v>
      </c>
      <c r="J10" s="62" t="s">
        <v>1028</v>
      </c>
      <c r="K10" s="58" t="s">
        <v>1029</v>
      </c>
      <c r="L10" s="63">
        <v>1</v>
      </c>
      <c r="M10" s="64">
        <v>-92000</v>
      </c>
      <c r="O10" s="44"/>
      <c r="P10" s="45"/>
    </row>
    <row r="11" spans="1:16" ht="24" thickBot="1">
      <c r="A11" s="65"/>
      <c r="B11" s="66"/>
      <c r="C11" s="66"/>
      <c r="D11" s="67"/>
      <c r="E11" s="68"/>
      <c r="F11" s="69"/>
      <c r="G11" s="67"/>
      <c r="H11" s="67"/>
      <c r="I11" s="69"/>
      <c r="J11" s="70"/>
      <c r="K11" s="71" t="s">
        <v>6</v>
      </c>
      <c r="L11" s="53">
        <f>SUBTOTAL(9,L8:L10)</f>
        <v>3</v>
      </c>
      <c r="M11" s="72">
        <f>SUBTOTAL(9,M8:M10)</f>
        <v>-1032300</v>
      </c>
      <c r="O11" s="44"/>
      <c r="P11" s="45"/>
    </row>
    <row r="12" spans="1:16" ht="15.75" thickTop="1"/>
  </sheetData>
  <sortState xmlns:xlrd2="http://schemas.microsoft.com/office/spreadsheetml/2017/richdata2" ref="B8:M10">
    <sortCondition ref="C8:C1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พื้นฐาน (ครุภัณฑ์)&lt;1ลบ</vt:lpstr>
      <vt:lpstr>พื้นฐาน (ก่อสร้าง)&lt;10ลบ</vt:lpstr>
      <vt:lpstr>ยุทธศาสตร์(สิ่งก่อสร้าง)&lt;10ลบ </vt:lpstr>
      <vt:lpstr>ตรวจสอบหน่วยรับ งปม.</vt:lpstr>
      <vt:lpstr>Sheet1</vt:lpstr>
      <vt:lpstr>งบรายจ่าย</vt:lpstr>
      <vt:lpstr>'พื้นฐาน (ก่อสร้าง)&lt;10ลบ'!Print_Titles</vt:lpstr>
      <vt:lpstr>'พื้นฐาน (ครุภัณฑ์)&lt;1ลบ'!Print_Titles</vt:lpstr>
      <vt:lpstr>'ยุทธศาสตร์(สิ่งก่อสร้าง)&lt;10ลบ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2025-03-03T03:54:55Z</cp:lastPrinted>
  <dcterms:created xsi:type="dcterms:W3CDTF">2008-10-16T10:21:15Z</dcterms:created>
  <dcterms:modified xsi:type="dcterms:W3CDTF">2025-03-03T07:14:03Z</dcterms:modified>
</cp:coreProperties>
</file>