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ศธ.04002ว424\"/>
    </mc:Choice>
  </mc:AlternateContent>
  <bookViews>
    <workbookView xWindow="0" yWindow="0" windowWidth="20970" windowHeight="11940" activeTab="2"/>
  </bookViews>
  <sheets>
    <sheet name="รด.จากการอุดหนุน-หน่วยงานภาครัฐ" sheetId="2" r:id="rId1"/>
    <sheet name="คชจ.อุดหนุน-หน่วยงานภาครัฐ" sheetId="3" r:id="rId2"/>
    <sheet name="ค.จ้างเหมาบริการ-หน่วยงานภาครัฐ" sheetId="4" r:id="rId3"/>
    <sheet name="เงินสมทบกองทุนประกันสังคม" sheetId="5" r:id="rId4"/>
    <sheet name="เงินสมทบกองทุนเงินทดแทน" sheetId="6" r:id="rId5"/>
    <sheet name="ค่าเช่าอสังหาฯ-หน่วยงานภาครัฐ" sheetId="7" r:id="rId6"/>
    <sheet name="ค่าเช่าเบ็ดเตล็ด-หน่วยงานภาครัฐ" sheetId="8" r:id="rId7"/>
    <sheet name="ค่าโทรศัพท์" sheetId="9" r:id="rId8"/>
    <sheet name="ค่าบริการสื่อสารและโทรคมนาคม" sheetId="10" r:id="rId9"/>
    <sheet name="ค่าน้ำประปาและน้ำบาดาล" sheetId="12" r:id="rId10"/>
    <sheet name="ค่าไฟฟ้า" sheetId="11" r:id="rId11"/>
    <sheet name="ตัวอย่างGLที่ใช้บ่อยและเป็นปรจำ" sheetId="13" r:id="rId12"/>
  </sheets>
  <externalReferences>
    <externalReference r:id="rId13"/>
  </externalReferences>
  <definedNames>
    <definedName name="_xlnm._FilterDatabase" localSheetId="1" hidden="1">'คชจ.อุดหนุน-หน่วยงานภาครัฐ'!$A$4:$P$57</definedName>
    <definedName name="_xlnm._FilterDatabase" localSheetId="10" hidden="1">ค่าไฟฟ้า!$A$4:$P$6</definedName>
    <definedName name="_xlnm.Print_Area" localSheetId="9">ค่าน้ำประปาและน้ำบาดาล!$A$1:$P$11</definedName>
    <definedName name="_xlnm.Print_Area" localSheetId="0">'รด.จากการอุดหนุน-หน่วยงานภาครัฐ'!$A$1:$P$17</definedName>
    <definedName name="_xlnm.Print_Titles" localSheetId="1">'คชจ.อุดหนุน-หน่วยงานภาครัฐ'!$1:$4</definedName>
    <definedName name="_xlnm.Print_Titles" localSheetId="9">ค่าน้ำประปาและน้ำบาดาล!$1:$4</definedName>
    <definedName name="_xlnm.Print_Titles" localSheetId="11">ตัวอย่างGLที่ใช้บ่อยและเป็นปรจำ!$1:$3</definedName>
    <definedName name="_xlnm.Print_Titles" localSheetId="0">'รด.จากการอุดหนุน-หน่วยงานภาครัฐ'!$2:$5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8" l="1"/>
  <c r="D7" i="8"/>
  <c r="D8" i="8"/>
  <c r="D9" i="8"/>
  <c r="D10" i="8"/>
  <c r="D5" i="8"/>
  <c r="D13" i="7"/>
  <c r="D10" i="7"/>
  <c r="D5" i="7"/>
  <c r="D6" i="6"/>
  <c r="D5" i="6"/>
  <c r="D7" i="5"/>
  <c r="D5" i="5"/>
  <c r="D6" i="4" l="1"/>
  <c r="D7" i="4"/>
  <c r="D11" i="4"/>
  <c r="D12" i="4"/>
  <c r="D13" i="4"/>
  <c r="D14" i="4"/>
  <c r="D15" i="4"/>
  <c r="D16" i="4"/>
  <c r="D17" i="4"/>
  <c r="D18" i="4"/>
  <c r="D19" i="4"/>
  <c r="D20" i="4"/>
  <c r="D22" i="4"/>
  <c r="D23" i="4"/>
  <c r="D24" i="4"/>
  <c r="D25" i="4"/>
  <c r="D26" i="4"/>
  <c r="D27" i="4"/>
  <c r="D28" i="4"/>
  <c r="D29" i="4"/>
  <c r="D30" i="4"/>
  <c r="D31" i="4"/>
  <c r="D32" i="4"/>
  <c r="D33" i="4"/>
  <c r="D34" i="4"/>
  <c r="D35" i="4"/>
  <c r="D5" i="4"/>
  <c r="D57" i="3"/>
  <c r="D56" i="3"/>
  <c r="D55" i="3"/>
  <c r="D54" i="3"/>
  <c r="D53" i="3"/>
  <c r="D52" i="3"/>
  <c r="D51" i="3"/>
  <c r="D50" i="3"/>
  <c r="D49" i="3"/>
  <c r="D48" i="3"/>
  <c r="D47" i="3"/>
  <c r="D46" i="3"/>
  <c r="D45" i="3"/>
  <c r="D44" i="3"/>
  <c r="D43" i="3"/>
  <c r="D42" i="3"/>
  <c r="D41" i="3"/>
  <c r="D40" i="3"/>
  <c r="D39" i="3"/>
  <c r="D38" i="3"/>
  <c r="D37" i="3"/>
  <c r="D36" i="3"/>
  <c r="D35" i="3"/>
  <c r="D34" i="3"/>
  <c r="D33" i="3"/>
  <c r="D32" i="3"/>
  <c r="D7" i="2"/>
  <c r="D8" i="2"/>
  <c r="D9" i="2"/>
  <c r="D10" i="2"/>
  <c r="D11" i="2"/>
  <c r="D6" i="2"/>
</calcChain>
</file>

<file path=xl/sharedStrings.xml><?xml version="1.0" encoding="utf-8"?>
<sst xmlns="http://schemas.openxmlformats.org/spreadsheetml/2006/main" count="1741" uniqueCount="577">
  <si>
    <t xml:space="preserve">ตัวอย่างรายการบัญชีที่ระบุรหัสบัญชีแยกประเภทและรหัสหน่วยงานคู่ค้าภาครัฐไม่ถูกต้อง </t>
  </si>
  <si>
    <t>ลำดับ</t>
  </si>
  <si>
    <t>บัญชีแยกประเภท</t>
  </si>
  <si>
    <t>บริษัทคู่ค้า</t>
  </si>
  <si>
    <t>ศูนย์ต้นทุน</t>
  </si>
  <si>
    <t>เลขที่เอกสาร</t>
  </si>
  <si>
    <t>รหัสจังหวัด</t>
  </si>
  <si>
    <t>ประเภทเอกสาร</t>
  </si>
  <si>
    <t>วันที่เอกสาร</t>
  </si>
  <si>
    <t>วันที่ผ่านรายการ</t>
  </si>
  <si>
    <t xml:space="preserve">PK </t>
  </si>
  <si>
    <t>จำนวนเงิน</t>
  </si>
  <si>
    <t>การอ้างอิง</t>
  </si>
  <si>
    <t>แหล่งของเงิน</t>
  </si>
  <si>
    <t>ข้อความ</t>
  </si>
  <si>
    <t>หมายเหตุ</t>
  </si>
  <si>
    <t>5101020106</t>
  </si>
  <si>
    <t>20004</t>
  </si>
  <si>
    <t>0100025156</t>
  </si>
  <si>
    <t>2200</t>
  </si>
  <si>
    <t>BE</t>
  </si>
  <si>
    <t>27.11.2567</t>
  </si>
  <si>
    <t>50</t>
  </si>
  <si>
    <t>253600013065002</t>
  </si>
  <si>
    <t>6811220</t>
  </si>
  <si>
    <t>80067</t>
  </si>
  <si>
    <t>0100046546</t>
  </si>
  <si>
    <t>4700</t>
  </si>
  <si>
    <t>24.12.2567</t>
  </si>
  <si>
    <t>253600035015002</t>
  </si>
  <si>
    <t>ล้างเบิกเกินสมทบปปส.พนง.รก.ธ.ค.67 (ธวัชชัย)</t>
  </si>
  <si>
    <t>80006</t>
  </si>
  <si>
    <t>0100049957</t>
  </si>
  <si>
    <t>4600</t>
  </si>
  <si>
    <t>27.12.2567</t>
  </si>
  <si>
    <t>253600029444002</t>
  </si>
  <si>
    <t>ล้างเบิกเกินฎีกา 164/68</t>
  </si>
  <si>
    <t xml:space="preserve">รหัสหน่วยงานคู่ค้าไม่ถูกต้อง </t>
  </si>
  <si>
    <t>5104020101</t>
  </si>
  <si>
    <t>2000400383</t>
  </si>
  <si>
    <t>3100009499</t>
  </si>
  <si>
    <t>7200</t>
  </si>
  <si>
    <t>KC</t>
  </si>
  <si>
    <t>01.11.2567</t>
  </si>
  <si>
    <t>40</t>
  </si>
  <si>
    <t>P680000014</t>
  </si>
  <si>
    <t>6811240</t>
  </si>
  <si>
    <t>เบิกค่าไปรษณีย์ ประจำเดือนกันยายน 2567</t>
  </si>
  <si>
    <t>2000400240</t>
  </si>
  <si>
    <t>3100028518</t>
  </si>
  <si>
    <t>6600</t>
  </si>
  <si>
    <t>17.12.2567</t>
  </si>
  <si>
    <t>P680000133</t>
  </si>
  <si>
    <t>ค่าไปรษณีย์ พย.67</t>
  </si>
  <si>
    <t>ตรวจสอบรหัสบัญชีแยกประเภท</t>
  </si>
  <si>
    <t>5104020103</t>
  </si>
  <si>
    <t>6831000</t>
  </si>
  <si>
    <t>2000400195</t>
  </si>
  <si>
    <t>3100019429</t>
  </si>
  <si>
    <t>6300</t>
  </si>
  <si>
    <t>26.11.2567</t>
  </si>
  <si>
    <t>P680000093</t>
  </si>
  <si>
    <t>ค่าไฟฟ้า ตค.67</t>
  </si>
  <si>
    <t>ค่าไฟฟ้า พย.67</t>
  </si>
  <si>
    <t>2000400230</t>
  </si>
  <si>
    <t>3200005749</t>
  </si>
  <si>
    <t>1400</t>
  </si>
  <si>
    <t>KE</t>
  </si>
  <si>
    <t>04.12.2567</t>
  </si>
  <si>
    <t>P680000166</t>
  </si>
  <si>
    <t>ค่าน้ำประปา+ค่าขยะ (417+20+100) เดือนตุลาคม 2567  (เบิกงบบริหาร)</t>
  </si>
  <si>
    <t>12.12.2567</t>
  </si>
  <si>
    <t>P680000078</t>
  </si>
  <si>
    <t>PP</t>
  </si>
  <si>
    <t>15.11.2567</t>
  </si>
  <si>
    <t>2000400814</t>
  </si>
  <si>
    <t>4700057281</t>
  </si>
  <si>
    <t>4300</t>
  </si>
  <si>
    <t>11.12.2567</t>
  </si>
  <si>
    <t>PP20250000000129</t>
  </si>
  <si>
    <t>จ่ายเงินอุดหนุนจัดการเรียนการสอนฯ</t>
  </si>
  <si>
    <t>5104020105</t>
  </si>
  <si>
    <t>2000400521</t>
  </si>
  <si>
    <t>4700048889</t>
  </si>
  <si>
    <t>1200</t>
  </si>
  <si>
    <t>24/11/67</t>
  </si>
  <si>
    <t>จ่ายค่าแก๊สหุงต้ม</t>
  </si>
  <si>
    <t>9000</t>
  </si>
  <si>
    <t>08.11.2567</t>
  </si>
  <si>
    <t>70/สพป.สงขลา 2</t>
  </si>
  <si>
    <t>ค่าใช้ไฟฟ้าเลข 9808 020007189335 ปจด.ต.ค.67</t>
  </si>
  <si>
    <t>ค่าใช้ไฟฟ้าเลข 0308 020007652598 ปจด.ต.ค.67</t>
  </si>
  <si>
    <t>5104010113</t>
  </si>
  <si>
    <t>3100039629</t>
  </si>
  <si>
    <t>7100</t>
  </si>
  <si>
    <t>08.01.2568</t>
  </si>
  <si>
    <t>P680000270</t>
  </si>
  <si>
    <t>ค่าจ้างปรับปรุงระบบไฟฟ้าขัดข้อง</t>
  </si>
  <si>
    <t>3200000452</t>
  </si>
  <si>
    <t>8400</t>
  </si>
  <si>
    <t>04.11.2567</t>
  </si>
  <si>
    <t>P680000036</t>
  </si>
  <si>
    <t>ค่าจ้างเติมน้ำยาแอร์รถยนต์</t>
  </si>
  <si>
    <t>3200001575</t>
  </si>
  <si>
    <t>5600</t>
  </si>
  <si>
    <t>P680000042</t>
  </si>
  <si>
    <t>6811500</t>
  </si>
  <si>
    <t>ค่าจ้างเหมาฯ ธุรการ (15000)  3 อัตรา เดือน ต.ค. 67</t>
  </si>
  <si>
    <t>3200001577</t>
  </si>
  <si>
    <t>P680000043</t>
  </si>
  <si>
    <t>ค่าจ้างเหมาฯ ธุรการ (9000)  57 อัตรา เดือน ต.ค. 67</t>
  </si>
  <si>
    <t>3200001579</t>
  </si>
  <si>
    <t>P680000044</t>
  </si>
  <si>
    <t>ค่าจ้างเหมาฯ นักการภารโรง 40 อัตรา เดือน ต.ค. 67</t>
  </si>
  <si>
    <t>3200002730</t>
  </si>
  <si>
    <t>5800</t>
  </si>
  <si>
    <t>เบิกเงินค่าขยะมูลฝอย ประจำเดือน ตุลาคม 2567</t>
  </si>
  <si>
    <t>3200002837</t>
  </si>
  <si>
    <t>18.11.2567</t>
  </si>
  <si>
    <t>P680000087</t>
  </si>
  <si>
    <t>ค่าจ้างกำจัดขยะมูลฝอย</t>
  </si>
  <si>
    <t>3200007291</t>
  </si>
  <si>
    <t>P680000179</t>
  </si>
  <si>
    <t>ค่าจ้างกำจัดขยะมูลฝอย เดือน ธันวาคม 2567</t>
  </si>
  <si>
    <t>3200007843</t>
  </si>
  <si>
    <t>3400</t>
  </si>
  <si>
    <t>16.12.2567</t>
  </si>
  <si>
    <t>P680000142</t>
  </si>
  <si>
    <t>ค่าซ่อมกระแสไฟฟ้าขัดข้อง สพป.อบ.5</t>
  </si>
  <si>
    <t>3600014691</t>
  </si>
  <si>
    <t>9600</t>
  </si>
  <si>
    <t>KL</t>
  </si>
  <si>
    <t>13.11.2567</t>
  </si>
  <si>
    <t>P680000075</t>
  </si>
  <si>
    <t>ค่าจัดเก็บขยะ ต.ค.67</t>
  </si>
  <si>
    <t>3600022538</t>
  </si>
  <si>
    <t>7700</t>
  </si>
  <si>
    <t>P680000037</t>
  </si>
  <si>
    <t>ค่าบริการขนขยะ 12 เดือน</t>
  </si>
  <si>
    <t>3600030622</t>
  </si>
  <si>
    <t>2400</t>
  </si>
  <si>
    <t>P680000180</t>
  </si>
  <si>
    <t>ค่าจ้างเหมาเก็บขยะมูลฝอยประจำเดือน ตุลาคม 2567 ทดรองจ่ายโดย นางภัททิรา  ทรัพย์เย็น</t>
  </si>
  <si>
    <t>ค่าจ้างเหมาเก็บขยะมูลฝอย ประจำเดือน พฤศจิกายน 2567 ทดรองจ่ายโดย นางสาวบงกช  สงกรานต์</t>
  </si>
  <si>
    <t>3600040303</t>
  </si>
  <si>
    <t>P680000168</t>
  </si>
  <si>
    <t>ค่าขยะมูลฝอย พ.ย. 67</t>
  </si>
  <si>
    <t>4700023714</t>
  </si>
  <si>
    <t>12.11.2567</t>
  </si>
  <si>
    <t>ขบ.020/68</t>
  </si>
  <si>
    <t>ค่าบริการเก็บขยะมูลฝอย ตุลาคม 67</t>
  </si>
  <si>
    <t>4700055766</t>
  </si>
  <si>
    <t>09.12.2567</t>
  </si>
  <si>
    <t>ขบ.052/68</t>
  </si>
  <si>
    <t>ค่าบริการเก็บขยะมูลฝอย พฤศจิกายน 2567</t>
  </si>
  <si>
    <t>4700055770</t>
  </si>
  <si>
    <t>ค่าบริการเก็บขยะมูลฝอย</t>
  </si>
  <si>
    <t>4700068685</t>
  </si>
  <si>
    <t>20.12.2567</t>
  </si>
  <si>
    <t>ขบ.068/68</t>
  </si>
  <si>
    <t>ค่าบริการเก็บขยะมูลฝอย ธันวาคม 2567</t>
  </si>
  <si>
    <t>4700074743</t>
  </si>
  <si>
    <t>4200</t>
  </si>
  <si>
    <t>31.12.2567</t>
  </si>
  <si>
    <t>PP68000004</t>
  </si>
  <si>
    <t>จ่ายค่าจ้างเหมาบริการเย็บขยะมูลฝอย</t>
  </si>
  <si>
    <t>5107010101</t>
  </si>
  <si>
    <t>80066</t>
  </si>
  <si>
    <t>3600005609</t>
  </si>
  <si>
    <t>4000</t>
  </si>
  <si>
    <t>K8</t>
  </si>
  <si>
    <t>28.10.2567</t>
  </si>
  <si>
    <t>P68V000003</t>
  </si>
  <si>
    <t>6811410</t>
  </si>
  <si>
    <t>เบิกเงินค่าอุปกรณ์การเรียน 2/67 70%</t>
  </si>
  <si>
    <t>3600006181</t>
  </si>
  <si>
    <t>9200</t>
  </si>
  <si>
    <t>29.10.2567</t>
  </si>
  <si>
    <t>P680000025</t>
  </si>
  <si>
    <t>เบิกเงินอุดหนุนค่าอุปกรณ์การเรียน</t>
  </si>
  <si>
    <t>3600006211</t>
  </si>
  <si>
    <t>4100</t>
  </si>
  <si>
    <t>P680000015</t>
  </si>
  <si>
    <t>เบิกค่าอุปกรณ์การเรียน</t>
  </si>
  <si>
    <t>3600006340</t>
  </si>
  <si>
    <t>5200</t>
  </si>
  <si>
    <t>30.10.2567</t>
  </si>
  <si>
    <t>P680000048</t>
  </si>
  <si>
    <t>ค่าจัดการศึกษาขั้นพื้นฐาน"ค่าอุปกรณ์การเรียน"ภาคเรียน2/67 (70%)บง.5233</t>
  </si>
  <si>
    <t>3600006475</t>
  </si>
  <si>
    <t>3000</t>
  </si>
  <si>
    <t>P680000021</t>
  </si>
  <si>
    <t>ค่าอุปกรณ์การเรียน</t>
  </si>
  <si>
    <t>3600007044</t>
  </si>
  <si>
    <t>5000</t>
  </si>
  <si>
    <t>31.10.2567</t>
  </si>
  <si>
    <t>P680000029</t>
  </si>
  <si>
    <t>เบิกเงินอุดหนุนค่าใช้จ่ายในการจัดการศึกษาขั้นพื้นฐาน ค่าอุปกรณ์การเรียน ภาคเรียนที่ 2/2567 (70%)</t>
  </si>
  <si>
    <t>3600007845</t>
  </si>
  <si>
    <t>P680000038</t>
  </si>
  <si>
    <t>เบิกเงินอุดหนุน ภาคเรียนที่ 2/2567 (70%) ค่าอุปกรณ์การเรียน</t>
  </si>
  <si>
    <t>3600023679</t>
  </si>
  <si>
    <t>28.11.2567</t>
  </si>
  <si>
    <t>P680000121</t>
  </si>
  <si>
    <t>6711410</t>
  </si>
  <si>
    <t>เบิกเงินอุดหนุนเพื่อสนับสนุนค่าใช้จ่ายในการจัดการศึกษาฯ ค่าอุปกรณ์การเรียน</t>
  </si>
  <si>
    <t>3600031794</t>
  </si>
  <si>
    <t>13.12.2567</t>
  </si>
  <si>
    <t>P680000246</t>
  </si>
  <si>
    <t>3600031819</t>
  </si>
  <si>
    <t>P680000249</t>
  </si>
  <si>
    <t>3600032007</t>
  </si>
  <si>
    <t>P680000072</t>
  </si>
  <si>
    <t>เบิกเงินค่าอุปกรณ์การเรียน 2/67 30%</t>
  </si>
  <si>
    <t>3600032588</t>
  </si>
  <si>
    <t>P680000134</t>
  </si>
  <si>
    <t>3600034963</t>
  </si>
  <si>
    <t>18.12.2567</t>
  </si>
  <si>
    <t>P680000198</t>
  </si>
  <si>
    <t>เบิกเงินอุดหนุน ค่าใช้จ่ายในการจัดการศึกษาขั้นพื้นฐาน 2/2567 (30%) ค่าอุปกรณ์การเรียน</t>
  </si>
  <si>
    <t>3600034982</t>
  </si>
  <si>
    <t>P680000199</t>
  </si>
  <si>
    <t>เบิกค่าใช้จ่ายในการจัดการศึกษาขั้นพื้นฐาน 2/2567 สำหรับจัดการศึกษาโดยครอบครัว ค่าอุปกรณ์การเรียน</t>
  </si>
  <si>
    <t>3600035013</t>
  </si>
  <si>
    <t>3600036343</t>
  </si>
  <si>
    <t>19.12.2567</t>
  </si>
  <si>
    <t>P680000292</t>
  </si>
  <si>
    <t>เงินอุดหนุนจัดการศึกษาขั้นพื้นฐาน"ค่าอุปกรณ์การเรียน"ภ.2/67 (30%) ว.5976</t>
  </si>
  <si>
    <t>3600038817</t>
  </si>
  <si>
    <t>23.12.2567</t>
  </si>
  <si>
    <t>P680000182</t>
  </si>
  <si>
    <t>ค่าอาหารนักเรียนสำหรับนักเรียนพักนอน สำหรับโรงเรียนในพื้นที่ยากลำบาก ช่วงวันหยุด และก่อนหลังเปิด-ปิด</t>
  </si>
  <si>
    <t>3600045346</t>
  </si>
  <si>
    <t>07.01.2568</t>
  </si>
  <si>
    <t>P680000164</t>
  </si>
  <si>
    <t>ค่าอุปกรณ์การเรียนภาคเรียนที่2/67 (30%)</t>
  </si>
  <si>
    <t>5300</t>
  </si>
  <si>
    <t>4700013910</t>
  </si>
  <si>
    <t>03.10.2567</t>
  </si>
  <si>
    <t>JV68000101</t>
  </si>
  <si>
    <t>จัดซื้อวัตถุดิบประกอบอาหาร น ร หน่วยบริการต.ค. 1</t>
  </si>
  <si>
    <t>4700013911</t>
  </si>
  <si>
    <t>JV68000102</t>
  </si>
  <si>
    <t>จัดซื้อวัตถุดิบประกอบอาหาร น ร ไป-กลับต.ค. 1</t>
  </si>
  <si>
    <t>4700013913</t>
  </si>
  <si>
    <t>11.10.2567</t>
  </si>
  <si>
    <t>JV68000103</t>
  </si>
  <si>
    <t>จัดซื้อวัตถุดิบประกอบอาหาร น ร หน่วยบริการต.ค. 2</t>
  </si>
  <si>
    <t>4700013914</t>
  </si>
  <si>
    <t>JV68000104</t>
  </si>
  <si>
    <t>จัดซื้อวัตถุดิบประกอบอาหาร น ร ไป-กลับต.ค. 2</t>
  </si>
  <si>
    <t>4700013915</t>
  </si>
  <si>
    <t>17.10.2567</t>
  </si>
  <si>
    <t>JV68000105</t>
  </si>
  <si>
    <t>จัดซื้อวัตถุดิบประกอบอาหาร น ร ไป-กลับต.ค. 3</t>
  </si>
  <si>
    <t>4700013916</t>
  </si>
  <si>
    <t>JV68000106</t>
  </si>
  <si>
    <t>จัดซื้อวัตถุดิบประกอบอาหาร น ร ไหน่วยบริการต.ค. 3</t>
  </si>
  <si>
    <t>4700013917</t>
  </si>
  <si>
    <t>24.10.2567</t>
  </si>
  <si>
    <t>JV68000107</t>
  </si>
  <si>
    <t>จัดซื้อวัตถุดิบประกอบอาหาร น ร ไป-กลับ ต.ค. 4</t>
  </si>
  <si>
    <t>4700013919</t>
  </si>
  <si>
    <t>JV68000108</t>
  </si>
  <si>
    <t>จัดซื้อวัตถุดิบประกอบอาหาร น ร หน่วยบริการ ต.ค. 4</t>
  </si>
  <si>
    <t>4700013920</t>
  </si>
  <si>
    <t>JV68000109</t>
  </si>
  <si>
    <t>จัดซื้อวัตถุดิบประกอบอาหาร น ร หน่วยบริการ ต.ค. 5</t>
  </si>
  <si>
    <t>4700013921</t>
  </si>
  <si>
    <t>JV68000110</t>
  </si>
  <si>
    <t>จัดซื้อวัตถุดิบประกอบอาหาร น ร ไป-กลับ ต.ค. 5</t>
  </si>
  <si>
    <t>4700038509</t>
  </si>
  <si>
    <t>07.11.2567</t>
  </si>
  <si>
    <t>JV6800001101</t>
  </si>
  <si>
    <t>จัดซื้อวัตถุดิบประกอบอาหาร น ร หน่วย 4-7,1</t>
  </si>
  <si>
    <t>4700038510</t>
  </si>
  <si>
    <t>JV6800001102</t>
  </si>
  <si>
    <t>จัดซื้อวัตถุดิบประกอบอาหาร น ร ไป กลับ 4-7,1</t>
  </si>
  <si>
    <t>4700038511</t>
  </si>
  <si>
    <t>14.11.2567</t>
  </si>
  <si>
    <t>JV6800001103</t>
  </si>
  <si>
    <t>จัดซื้อวัตถุดิบประกอบอาหาร น ร หน่วย 11-15,2</t>
  </si>
  <si>
    <t>4700038512</t>
  </si>
  <si>
    <t>JV6800001104</t>
  </si>
  <si>
    <t>จัดซื้อวัตถุดิบประกอบอาหาร น ร ไป-กลับ 11-15,2</t>
  </si>
  <si>
    <t>4700038513</t>
  </si>
  <si>
    <t>21.11.2567</t>
  </si>
  <si>
    <t>JV6800001105</t>
  </si>
  <si>
    <t>จัดซื้อวัตถุดิบประกอบอาหาร น ร ไป-กลับ 18-22,3</t>
  </si>
  <si>
    <t>4700038514</t>
  </si>
  <si>
    <t>JV6800001106</t>
  </si>
  <si>
    <t>จัดซื้อวัตถุดิบประกอบอาหาร น ร หน่วย 18-22,3</t>
  </si>
  <si>
    <t>4700038515</t>
  </si>
  <si>
    <t>JV6800001107</t>
  </si>
  <si>
    <t>จัดซื้อวัตถุดิบประกอบอาหาร น ร หน่วย 25-29,4</t>
  </si>
  <si>
    <t>4700038516</t>
  </si>
  <si>
    <t>JV6800001108</t>
  </si>
  <si>
    <t>4700066746</t>
  </si>
  <si>
    <t>06.12.2567</t>
  </si>
  <si>
    <t>JV68120001</t>
  </si>
  <si>
    <t>จัดซื้อวัตถุดิบประกอบอาหารนร สัปดาห์ที่1</t>
  </si>
  <si>
    <t>4700066763</t>
  </si>
  <si>
    <t>JV68120002</t>
  </si>
  <si>
    <t>จัดซื้อวัตถุดิบประกอบอาหารนรหน่วยบริการสัปดาห์ที่1</t>
  </si>
  <si>
    <t>4700066781</t>
  </si>
  <si>
    <t>JV68120003</t>
  </si>
  <si>
    <t>4700066806</t>
  </si>
  <si>
    <t>JV68120006</t>
  </si>
  <si>
    <t>จัดซื้อวัตถุดิบประกอบอาหารนรหน่วยสัปดาห์ที่3</t>
  </si>
  <si>
    <t>4700066822</t>
  </si>
  <si>
    <t>26.12.2567</t>
  </si>
  <si>
    <t>JV68120007</t>
  </si>
  <si>
    <t>จัดซื้อวัตถุดิบประกอบอาหารนรหน่วยสัปดาห์ที่4</t>
  </si>
  <si>
    <t>4700066832</t>
  </si>
  <si>
    <t>JV68120008</t>
  </si>
  <si>
    <t>ค่าไฟฟ้า</t>
  </si>
  <si>
    <t>4302010101</t>
  </si>
  <si>
    <t>1800003655</t>
  </si>
  <si>
    <t>RE</t>
  </si>
  <si>
    <t>1800006676</t>
  </si>
  <si>
    <t>8000</t>
  </si>
  <si>
    <t>11.11.2567</t>
  </si>
  <si>
    <t>1800007826</t>
  </si>
  <si>
    <t>7300</t>
  </si>
  <si>
    <t>06.11.2567</t>
  </si>
  <si>
    <t>1800010693</t>
  </si>
  <si>
    <t>เงินสนับสนุนโครงการครูรัก(ษ์)ถิ่น  ปี67</t>
  </si>
  <si>
    <t>ค่าบริการสื่อสารและโทรคมนาคม</t>
  </si>
  <si>
    <t xml:space="preserve">- รายได้จากการอุดหนุน-หน่วยงานภาครัฐ เป็นรายได้ที่ได้รับอุดหนุนจากหน่วยงานภาครัฐอื่น มิได้รับจาก สพฐ.ที่เป็นหน่วยงานของตนเอง </t>
  </si>
  <si>
    <t>5101020116</t>
  </si>
  <si>
    <t>3600036096</t>
  </si>
  <si>
    <t>6500</t>
  </si>
  <si>
    <t>K0</t>
  </si>
  <si>
    <t>P680000158</t>
  </si>
  <si>
    <t>6826000</t>
  </si>
  <si>
    <t>ประกันสังคมครู โครงการ 2 คน ธ.ค.67</t>
  </si>
  <si>
    <t>3600036105</t>
  </si>
  <si>
    <t>P680000159</t>
  </si>
  <si>
    <t>ประกันสังคมครูหอพัก 10 คน ธ.ค.67</t>
  </si>
  <si>
    <t>0100054980</t>
  </si>
  <si>
    <t>5500</t>
  </si>
  <si>
    <t>253600034061002</t>
  </si>
  <si>
    <t>6811150</t>
  </si>
  <si>
    <t>ส่งคืนเงินประกันสังคม เดือน ธ.ค.67 จำนวน 2 ราย</t>
  </si>
  <si>
    <t>0100055010</t>
  </si>
  <si>
    <t>0100057890</t>
  </si>
  <si>
    <t>4800</t>
  </si>
  <si>
    <t>14.01.2568</t>
  </si>
  <si>
    <t>253600036012002</t>
  </si>
  <si>
    <t>ส่งคืนเงินสมทบประกันสังคมพนักงานราชการเดือนธ.ค.67</t>
  </si>
  <si>
    <t>1800015192</t>
  </si>
  <si>
    <t>03.12.2567</t>
  </si>
  <si>
    <t>1800015429</t>
  </si>
  <si>
    <t>13.01.2568</t>
  </si>
  <si>
    <t>5104030209</t>
  </si>
  <si>
    <t>3200005215</t>
  </si>
  <si>
    <t>P680000026</t>
  </si>
  <si>
    <t>ค่าเช่าวัดร้าง</t>
  </si>
  <si>
    <t>25003</t>
  </si>
  <si>
    <t>3200007961</t>
  </si>
  <si>
    <t>P680000138</t>
  </si>
  <si>
    <t>ค่าเช่าที่ดินวัด ร.ร.วัดบางเกลือ,ร.ร.อนุบาลฯ</t>
  </si>
  <si>
    <t>3200007970</t>
  </si>
  <si>
    <t>P680000189</t>
  </si>
  <si>
    <t>3200011229</t>
  </si>
  <si>
    <t>1800</t>
  </si>
  <si>
    <t>P680000351</t>
  </si>
  <si>
    <t>ค่าเช่าที่ดิน รร.สัดสกุณาราม จ่าย สนง.พระพุทธศาสนาจังหวัดชัยนาท</t>
  </si>
  <si>
    <t>3600026262</t>
  </si>
  <si>
    <t>P680000106</t>
  </si>
  <si>
    <t>3600028951</t>
  </si>
  <si>
    <t>1700</t>
  </si>
  <si>
    <t>P680000122</t>
  </si>
  <si>
    <t>ค่าเช่าที่ดินวัดร้าง   - สนง.พระพุทธศาสนา จ.สิงห์บุรี</t>
  </si>
  <si>
    <t>3600034023</t>
  </si>
  <si>
    <t>P680000188</t>
  </si>
  <si>
    <t>3600034450</t>
  </si>
  <si>
    <t>6100</t>
  </si>
  <si>
    <t>P680000161</t>
  </si>
  <si>
    <t>ค่าเช่าที่ดินวัด(ร้าง) รร.คุรุประชาสรรค์</t>
  </si>
  <si>
    <t>3600047297</t>
  </si>
  <si>
    <t>2000</t>
  </si>
  <si>
    <t>09.01.2568</t>
  </si>
  <si>
    <t>P680000196</t>
  </si>
  <si>
    <t>ค่าเช่าที่ดินวัด (ร้าง) - บ้านบางละมุง</t>
  </si>
  <si>
    <t>5104030211</t>
  </si>
  <si>
    <t>3100012182</t>
  </si>
  <si>
    <t>73/สพป.สงขลา 2</t>
  </si>
  <si>
    <t>ค่าเช่าหม้อแปลงผู้ใช้ไฟฟ้า   ปจด.ต.ค.67</t>
  </si>
  <si>
    <t>3100019621</t>
  </si>
  <si>
    <t>4900</t>
  </si>
  <si>
    <t>ค่าเช้าหม้อแปลง ตุลาคม 2567</t>
  </si>
  <si>
    <t>ค่าเช้าหม้อแปลง  พฤศจิกายน 2567</t>
  </si>
  <si>
    <t>3100024038</t>
  </si>
  <si>
    <t>160/สพป.สงขลา 2</t>
  </si>
  <si>
    <t>ค่าเช่าหม้อแปลงผู้ใช้ไฟฟ้า   ปจด.พ.ย.67</t>
  </si>
  <si>
    <t>3100031820</t>
  </si>
  <si>
    <t>ค่าเช่าหม้อแปลงผู้ใช้ไฟฟ้า   ปจด.ธ.ค.67</t>
  </si>
  <si>
    <t>3100043903</t>
  </si>
  <si>
    <t>15.01.2568</t>
  </si>
  <si>
    <t>P680000162</t>
  </si>
  <si>
    <t>ค่าจ้างเช้าหม้อแปลงไฟฟ้า 3 เฟส ขนาด400 KVA เดือน ธันวาคม 2567</t>
  </si>
  <si>
    <t>3600006011</t>
  </si>
  <si>
    <t>6000</t>
  </si>
  <si>
    <t>P68นว20027</t>
  </si>
  <si>
    <t>เบิกเงินอุดหนุน 70% ภาคเรียนที่ 2/2567 ค่าอุปกรณ์การเรียน</t>
  </si>
  <si>
    <t>เบิกเงินอุดหนุนเพื่อสนับสนุนค่าใช้จ่ายในการจัดการศึกษาฯ ค่าเครื่องแบบนักเรียน</t>
  </si>
  <si>
    <t>3600032016</t>
  </si>
  <si>
    <t>P680000127</t>
  </si>
  <si>
    <t>3600032029</t>
  </si>
  <si>
    <t>ค่าอุปกรณ์การเรียน ครอบครับและสถานประกอบการ 2/67</t>
  </si>
  <si>
    <t>3600037435</t>
  </si>
  <si>
    <t>P680000302</t>
  </si>
  <si>
    <t>เงินอุดหนุนค่าจัดการเรียนการสอน"ค่าอาหารนร.พักนอนรร.พื้นที่ลำบาก" ภ.2/67ง.6038</t>
  </si>
  <si>
    <t>3600037778</t>
  </si>
  <si>
    <t>เบิกเงินอุดหนุน ภาคเรียนที่ 2/2567 (30%) ค่าอุปกรณ์การเรียน</t>
  </si>
  <si>
    <t>3600037781</t>
  </si>
  <si>
    <t>P680000209</t>
  </si>
  <si>
    <t>เบิกเงินอุดหนุนค่าอาหารนักเรียนประจำพักนอนสำหรับโรงเรียนในพื้นที่ยากลำบาก ภาคเรียนที่ 2/2567</t>
  </si>
  <si>
    <t>3600037790</t>
  </si>
  <si>
    <t>เบิกเงินอุดหนุน ภาคเรียนที่ 2/2567 Home School ค่าอุปกรณ์การเรียน</t>
  </si>
  <si>
    <t>3600038814</t>
  </si>
  <si>
    <t>P680000181</t>
  </si>
  <si>
    <t>ค่าจัดการเรียนการสอน(ค่าอาหารนักเรียนสำหรับนักเรียนพักนอน)ภาคเรียนที่ 2/67</t>
  </si>
  <si>
    <t>4700066791</t>
  </si>
  <si>
    <t>JV68120004</t>
  </si>
  <si>
    <t>จัดซื้อวัตถุดิบประกอบอาหารนรไปกลับริการสัปดาห์ที่2</t>
  </si>
  <si>
    <t>4700066798</t>
  </si>
  <si>
    <t>JV68120005</t>
  </si>
  <si>
    <t>จัดซื้อวัตถุดิบประกอบอาหารนรไปกลับริการสัปดาห์ที่3</t>
  </si>
  <si>
    <t>3200000453</t>
  </si>
  <si>
    <t>3200011528</t>
  </si>
  <si>
    <t>9500</t>
  </si>
  <si>
    <t>ค่าจ้างเหมาโรงเรียน34ราย</t>
  </si>
  <si>
    <t>3200011529</t>
  </si>
  <si>
    <t>P680000094</t>
  </si>
  <si>
    <t>ค่าจ้างยาม โรงเรียน2ราย</t>
  </si>
  <si>
    <t>3200011930</t>
  </si>
  <si>
    <t>10.01.2568</t>
  </si>
  <si>
    <t>P680000286</t>
  </si>
  <si>
    <t>ค่าขยะมูลฝอย  เดือน มกราคม 2568</t>
  </si>
  <si>
    <t>3600008573</t>
  </si>
  <si>
    <t>7000</t>
  </si>
  <si>
    <t>P680000054</t>
  </si>
  <si>
    <t>ค่าจ้างเหมาลูกจ้าง สพป.รบ 2 ประจำเดือนตุลาคม 2567 จำนวน 9 ราย</t>
  </si>
  <si>
    <t>3600008579</t>
  </si>
  <si>
    <t>P680000055</t>
  </si>
  <si>
    <t>ค่าจ้างเหมาพนักงานพิมพ์ดีดและพนักงานทำความสะอาด ประจำเดือนตุลาคม 2567</t>
  </si>
  <si>
    <t>3600009130</t>
  </si>
  <si>
    <t>KN</t>
  </si>
  <si>
    <t>05.11.2567</t>
  </si>
  <si>
    <t>ค่าจ้างบำบัดน้ำเสียประจำเดือนตุลาคม - เทศบาลนครสงขลา</t>
  </si>
  <si>
    <t>3600012547</t>
  </si>
  <si>
    <t>P680000041</t>
  </si>
  <si>
    <t>ค่าจ้างเหมาฯ ครูขั้นวิกฤต 6 อัตรา เดือน ต.ค. 67</t>
  </si>
  <si>
    <t>3600022858</t>
  </si>
  <si>
    <t>P680000081</t>
  </si>
  <si>
    <t>จ้างบำบัดน้ำเสีย เดือนพฤศจิกายน2567 - เทศบาลนครสงขลา</t>
  </si>
  <si>
    <t>3600027884</t>
  </si>
  <si>
    <t>5400</t>
  </si>
  <si>
    <t>P680000033</t>
  </si>
  <si>
    <t>ค่าบริการเก็บขยะเทศบาลตำบลนาจักร เดือน ก.ย. - พ.ย. 2567 ว่าที่ ร.ต.สราวุธ ชูชาติ สำรองจ่าย</t>
  </si>
  <si>
    <t>3600041170</t>
  </si>
  <si>
    <t>25.12.2567</t>
  </si>
  <si>
    <t>P680000120</t>
  </si>
  <si>
    <t>บำบัดน้ำเสียประจำเดือนธันวาคม 2567-เทศบาลนครสงขลา</t>
  </si>
  <si>
    <t>4700076062</t>
  </si>
  <si>
    <t>บค.136-139/68</t>
  </si>
  <si>
    <t>6835100</t>
  </si>
  <si>
    <t>จ่ายค่าเก็บขยะเทศบาลนครหาดใหญ่ ต.ค.-ธ.ค.67</t>
  </si>
  <si>
    <t xml:space="preserve">รหัสบัญชีแยกประเภทและรหัสหน่วยงานคู่ค้าไม่ถูกต้อง </t>
  </si>
  <si>
    <t>- รหัสหน่วยงานคู่ค้า 20004 คือ สพฐ.</t>
  </si>
  <si>
    <t>- เบิกเงินอุดหนุนค่าวัสดุในการประกอบอาหารนักเรียน ใช้รหัสบัญชีแยกประเภท ค่าวัสดุ (GL5104010104) และไม่ต้องระบุรหัสหน่วยงานคู่ค้า</t>
  </si>
  <si>
    <t>- เบิกเงินอุดหนุนค่าอุปกรณ์การเรียน,ค่าเครื่องแบบนักเรียน ใช้รหัสบัญชีแยกประเภท ค่าใช้จ่ายอุดหนุนดำเนินงาน-ภาคครัวเรือน (GL5107010104) และไม่ต้องระบุรหัสหน่วยงานคู่ค้า</t>
  </si>
  <si>
    <t>ตรวจสอบรหัสบัญชีแยกประเภทและรหัสหน่วยงานคู่ค้า</t>
  </si>
  <si>
    <t>- รหัสหน่วยงานคู่ค้า กองทุนประกันสังคม คือ 80066</t>
  </si>
  <si>
    <t>ตัวอย่างประเภทรายการค่าใช้จ่ายที่มีการใช้ประจำและบ่อยครั้ง</t>
  </si>
  <si>
    <t>รหัสบัญชีแยกประเภท (GL)</t>
  </si>
  <si>
    <t>ชื่อบัญชี</t>
  </si>
  <si>
    <t>ตัวอย่าง</t>
  </si>
  <si>
    <t>เงินสมทบกองทุนประกันสังคม</t>
  </si>
  <si>
    <t>เงินสมทบกองทุนประกันสังคมให้แก่ลูกจ้างชั่วคราวหรือพนักงานราชการ (รหัสคู่ค้า 80066)</t>
  </si>
  <si>
    <t>เงินสมทบกองทุนเงินทดแทน</t>
  </si>
  <si>
    <t>เงินสมทบกองทุนเงินทดแทนประจำปี (รหัสคู่ค้า 80067)</t>
  </si>
  <si>
    <t>ค่าใช้จ่ายด้านการฝึกอบรม - ในประเทศ</t>
  </si>
  <si>
    <t xml:space="preserve">การจัดอบรม การประชุมทางวิชาการหรือเชิงปฏิบัติการ
การสัมมนาทางวิชาการหรือเชิงปฏิบัติการ
การบรรยายพิเศษ การฝึกศึกษา ดูงาน การฝึกงาน
ค่าลงทะเบียน 
ค่าวิทยากร 
ค่าอาหารว่างและเครื่องดื่ม ค่าอาหาร ค่าเช่าที่พัก ค่าเบี้ยเลี้ยงเดินทาง ค่ายานพาหนะ
ค่าวัสดุ เครื่องเขียนและอุปกรณ์ 
ค่าถ่ายเอกสาร ค่าพิมพ์เอกสาร และสิ่งพิมพ์ 
ค่าประกาศนียบัตร 
ค่าเช่าอุปกรณ์ต่างๆ ในการฝึกอบรม 
ค่าของสมนาคุณในการดูงาน 
ค่ากระเป๋าหรือสิ่งที่ใช้บรรจุเอกสารสำหรับผู้เข้ารับการฝึกอบรม 
ค่าใช้จ่ายในการติดต่อสื่อสาร 
ค่าใช้จ่ายเกี่ยวกับการใช้และการตกแต่งสถานที่ฝึกอบรม 
ค่าใช้จ่ายในพิธีเปิด - ปิด การฝึกอบรม ค่าหนังสือสำหรับผู้เข้ารับการฝึกอบรม </t>
  </si>
  <si>
    <t>ค่าใช้จ่ายด้านการฝึกอบรม-บุคคลภายนอก</t>
  </si>
  <si>
    <t>การอบรมกลุ่มเป้าหมายเด็ก เยาวชน ผู้ด้อยโอกาส และผู้สูงอายุ ค่าใช้จ่ายที่เกี่ยวข้องได้แก่ ค่าเบี้ยเลี้ยงค่าที่พัก ค่าพาหนะเดินทาง ค่าอาหารว่างและเครื่องดื่ม ค่าอาหาร ค่าเช่าที่พัก ค่าเบี้ยเลี้ยงเดินทาง ค่าวัสดุ เครื่องเขียนและอุปกรณ์ ค่าถ่ายเอกสาร ค่าพิมพ์เอกสาร และสิ่งพิมพ์ ค่าประกาศนียบัตร ค่าเช่าอุปกรณ์ต่างๆในการฝึกอบรม ค่าของสมนาคุณในการดูงาน ค่ากระเป๋าหรือสิ่งที่ใช้บรรจุเอกสารสำหรับผู้เข้ารับการฝึกอบรม ค่าใช้จ่ายในการติดต่อสื่อสาร ค่าใช้จ่ายเกี่ยวกับการใช้และการตกแต่งสถานที่ฝึกอบรม ค่าใช้จ่ายในพิธีเปิด-ปิด การฝึกอบรม ค่าหนังสือสำหรับผู้เข้ารับการฝึกอบรม</t>
  </si>
  <si>
    <t>ค่าวัสดุ</t>
  </si>
  <si>
    <t xml:space="preserve">ค่าใช้จ่ายที่เกิดจากการซื้อวัสดุมาเพื่อไว้ใช้ในการดำเนินงานของหน่วยงานที่มีทะเบียนคุมวัสดุ หรือกรณีปรับวัสดุสิ้นเปลืองที่เบิกใช้ไปในระหว่างงวด </t>
  </si>
  <si>
    <t>ค่าซ่อมแซมและบำรุงรักษา</t>
  </si>
  <si>
    <t>การซื้อวัสดุหรือค่าใช้จ่ายเพื่อซ่อมแซมทรัพย์ที่ชำรุดเสียหายและเพื่อการรักษาสภาพการใช้งานสินทรัพย์ เช่น เปลี่ยนลูกบิดประตู เปลี่ยนหม้อน้ำรถ เติมน้ำมันหล่อลื่น เปลี่ยนแบตเตอรี่รถ เปลี่ยนยางรถยนต์ที่ชำรุด ซ่อมบานประตู ขุดลอกท่อในหน่วยงาน ทาสีอาคารสำนักงาน เปลี่ยนหลอดไฟ ค่าล้างแอร์ เป็นต้น</t>
  </si>
  <si>
    <t>ค่าเชื้อเพลิง</t>
  </si>
  <si>
    <t>ค่าน้ำมันเชื้อเพลิง 
ค่าแก๊ส 
ค่าเชื้อเพลิงอย่างอื่นที่ใช้ในการดำเนินงานของหน่วยงาน(ไม่รวมถึงเชื้อเพลิงที่ซื้อมาสต็อกไว้)</t>
  </si>
  <si>
    <t>ค่าจ้างเหมาบริการ –บุคคลภายนอก</t>
  </si>
  <si>
    <t>ค่าจ้างเหมาบริการที่จ่ายให้หน่วยงานภายนอกเพื่อให้ทำการอย่างหนึ่งอย่างใดให้แก่หน่วยงานซึ่งอยู่ในความรับผิดชอบของผู้รับจ้าง เช่น
- ค่าจ้างเหมาบริการทำความสะอาด 
- ค่าจ้างรักษาความปลอดภัย
- ค่าจ้างทำหนังสือ
- ค่าจ้างถ่ายเอกสาร (ไม่ใช่การฝึกอบรมหรือประชุม)
- ค่าใช้จ่ายในการจัดทำเว็บไซต์
- ค่าบริการหรือค่าใช้จ่ายเกี่ยวกับการกำจัดแมลง หนู สัตว์ต่างๆ
- ค่าบริการในการกำจัดสิ่งปฏิกูล
- ค่าจัดเก็บขยะของส่วนราชการ
- ค่าระวาง บรรทุก ขนส่งพัสดุหรือพัสดุภัณฑ์ของส่วนราชการ                                               
- ค่าจ้างเหมาประกอบอาหารให้เด็กนักเรียน</t>
  </si>
  <si>
    <t>ค่าไฟฟ้าที่ใช้ในการดำเนินงานของหน่วยงาน</t>
  </si>
  <si>
    <t>ค่าน้ำประปา</t>
  </si>
  <si>
    <t>ค่าน้ำประปาที่ใช้ในการดำเนินงานของหน่วยงาน</t>
  </si>
  <si>
    <t>ค่าโทรศัพท์</t>
  </si>
  <si>
    <t>ค่าโทรศัพท์พื้นฐาน ค่าโทรศัพท์เคลื่อนที่ ค่าบัตรโทรศัพท์ ค่าบัตรเติมเงินโทรศัพท์ ที่ใช้ในการดำเนินงานของหน่วยงาน</t>
  </si>
  <si>
    <t xml:space="preserve">ค่าโทรภาพหรือโทรสาร ค่าเทเลกซ์ ค่าวิทยุติดตามตัว ค่าวิทยุสื่อสาร ค่าสื่อสารผ่านดาวเทียม ค่าใช้จ่ายเกี่ยวกับการใช้ระบบอินเทอร์เน็ต และค่าสื่อสารอื่นๆ </t>
  </si>
  <si>
    <t>ค่าบริการสื่อสารไปรษณีย์โทรเลข และขนส่ง</t>
  </si>
  <si>
    <t>ค่าไปรษณีย์ ค่าโทรเลข ค่าธนาณัติ ค่าดวงตราไปรษณียากร ค่าเช่าตู้ไปรษณีย์ และค่าขนส่งโดยทางบก ทางน้ำ ทางอากาศ</t>
  </si>
  <si>
    <t>ค่าจ้างที่ปรึกษา</t>
  </si>
  <si>
    <t>ค่าใช้จ่ายในการจ้างบุคคล หรือนิติบุคคล ที่ประกอบธุรกิจหรือสามารถให้บริการทางวิชาการ รวมทั้งด้านศึกษา ซึ่งต้องอาศัยความรู้ ความสามารถ หรือความชำนาญในทางวิชาการ</t>
  </si>
  <si>
    <t>ค่าใช้จ่ายในการประชุม</t>
  </si>
  <si>
    <t>ค่าใช้จ่ายในการจัดประชุมราชการ การประชุมราชการทางไกลผ่านดาวเทียม
ค่าเบี้ยประชุมกรรมการ
ค่าอาหารว่างและเครื่องดื่ม ค่าอาหารในกรณีที่มีการประชุมคาบเกี่ยวมื้ออาหาร
ค่าเช่าห้องประชุม 
ค่าจ้างถ่ายเอกสาร ค่าซื้อวัสดุอุปกรณ์ เพื่อใช้ในการประชุม
ค่าใช้จ่ายอื่นๆ ที่จำเป็น</t>
  </si>
  <si>
    <t>ค่ารับรองและพิธีการ</t>
  </si>
  <si>
    <t>รายจ่ายในการเลี้ยงรับรองทางราชการ ค่าใช่จ่ายเกี่ยวกับการรับรองและพิธีการ เช่น
- ค่าใช้จ่ายในการเตรียมการรับเสด็จ ส่งเสด็จ 
- ค่าอาหารว่างและเครื่องดื่ม สำหรับกรณีหน่วยงานอื่นหรือบุคคลภายนอกเข้าดูงานหรือเยี่ยมชมส่วนราชการ การตรวจเยี่ยม หรือตรวจราชการตามภารกิจปกติของบุคลากรภายในส่วนราชการ
- การมอบเงินหรือสิ่งของบริจาค ค่าของขวัญหรือของที่ระลึก ที่มอบให้ชาวต่างประเทศ กรณีชาวต่างประเทศเดินทางมาประเทศไทยในนามของส่วนราชการเป็นส่วนรวม
- ค่าของขวัญหรือของที่ระลึกในการเยี่ยมชมส่วนราชการในนามของส่วนราชการเป็นการส่วนรวม
- ค่าใช้จ่ายพิธีทางศาสนา</t>
  </si>
  <si>
    <t>ค่าเช่าเบ็ดเตล็ด – บุคคลภายนอก</t>
  </si>
  <si>
    <t>ค่าเช่าสินทรัพย์ประเภทเครื่องจักร อุปกรณ์ หรืออื่นๆ ซึ่งไม่ได้จัดเป็นการใช้เช่าอสังหาริมทรัพย์ที่จ่ายให้แก่บุคคลภายนอก เช่น
- ค่าเช่ารถยนต์ รถตู้
- ค่าเช่าเครื่องถ่ายเอกสาร
- ค่าเช่าหม้อแปลงไฟฟ้า</t>
  </si>
  <si>
    <t>ค่าประชาสัมพันธ์</t>
  </si>
  <si>
    <t>ค่าใช้จ่ายที่เกี่ยวข้องกับการเผยแพร่ข้อมูล ถ่ายทอดเรื่องราวข่าวสารแก่กลุ่มประชาชนเป้าหมายให้เกิดความรู้ความเข้าใจ โดยมีการวางแผน กำหนดวัตถุประสงค์ และดำเนินการเพื่อบอกกล่าวให้ทราบ โดยผ่านช่องทางการสื่อสาร หรือสื่อที่ใช้ในการประชาสัมพันธ์ที่เหมาะสม ได้แก่
1. สื่อมวลชน เช่น หนังสือพิมพ์ นิตยสาร วิทยุโทรทัศน์และภาพยนตร์
2. สื่อสิ่งพิมพ์ เช่น ใบปลิว แผ่นพับ เอกสารเผยแพร่ หนังสือในโอกาสต่างๆ รายงานประจำปี
3. สื่อโทรทัศน์ เช่น เทปบันทึกเสียง เทปวีดีทัศน์ ฟิล์มภาพยนตร์ แผ่นซีดีรอม จดหมายอิเล็กทรอนิกส์
4. สื่อกิจกรรม เช่นการจัดนิทรรศการ การจัดการแสดง และการจัดกิจกรรมต่างๆ</t>
  </si>
  <si>
    <t>ค่าใช้สอยอื่นๆ</t>
  </si>
  <si>
    <t>ค่าใช้จ่ายที่จ่ายไปเพื่อให้ได้รับบริการและค่าใช้จ่ายเบ็ดเตล็ดอื่นๆ เช่น
- ค่าผ่านทางด่วน
- ค่าใช้จ่ายในการเป็นสมาชิก หรือการจัดซื้อหนังสือ จุลสาร วารสาร หนังสือพิมพ์ หนังสืออิเล็กทรอนิกส์  เพื่อใช้ในราชการโดยส่วนรวม
- ค่าโล่ ใบประกาศเกียรติคุณ ค่ากรอบใบประกาศเกียรติคุณ ของขวัญ ของรางวัล ของที่ระลึก
- สำหรับข้าราชการหรือลูกจ้างประจำที่เกษียณอายุ หรือผู้ให้ความช่วยเหลือหรือควรได้รับการยกย่องจากทางราชการ 
- ค่าบริการอินเทอร์เน็ตของผู้เดินทางไปราชการเพื่อประโยชน์ของทางราชการ 
- ค่าของขวัญหรือของที่ระลึกที่มอบให้ชาวต่างประเทศ กรณีเดินทางไปราชการต่างประเทศชั่วคราว
- ค่าใช้จ่ายในการใช้สถานที่ชั่วคราวของส่วนราชการหรือหน่วยงานอื่นของรัฐ 
- ค่าอาหารทำบุญตักบาตร
- ค่าตรายาง
- ค่าน้ำดื่มถัง                                                                                                    
- ค่าเช่าสนามสอบ (เป็นการเช่าโดยไม่ได้ทำสัญญา)</t>
  </si>
  <si>
    <t>ค่าตอบแทนการปฏิบัติงาน</t>
  </si>
  <si>
    <t>เงินค่าตอบแทนที่จ่ายให้แก่ผู้ที่ปฏิบัติงานให้ทางราชการสำหรับงานเฉพาะบางอย่างในแต่ละคราว ทั้งการรับอาสา และได้รับมอบหมายหรือแต่งตั้ง  เช่น เงินรางวัลเจ้าหน้าที่ เงินค่าสอนพิเศษ เงินรางวัลเกี่ยวกับการสอบ ค่าตอบแทนกรรมการ การสอบ ผู้อ่าน ตรวจและประเมินผลงาน ค่าตอบแทนคณะกรรมการตรวจจ้างและควบคุมงานก่อสร้างที่มีคำสั่งแต่งตั้ง เงินรางวัลคณะกรรมการตัดสินการคัดเลือกต่างๆ</t>
  </si>
  <si>
    <t>ค่าใช้จ่ายอุดหนุนเพื่อการดำเนินงาน-ภาคครัวเรือน</t>
  </si>
  <si>
    <r>
      <t xml:space="preserve">เงินที่จ่ายให้แก่ประชาชน หรือกลุ่มที่ไม่ได้รวมตัวกันเพื่อธุรกิจ เพื่อสนับสนุนงานของผู้รับหรือช่วยเหลือผู้รับเป็นปกติ แต่ไม่รวมถึงการบรรเทาทุกข์อันเกิดจากภัยธรรมชาติและเหตุการณไม่สงบ เช่น ทุนการศึกษาให้แก่นักเรียน </t>
    </r>
    <r>
      <rPr>
        <sz val="16"/>
        <color rgb="FFFF0000"/>
        <rFont val="TH SarabunPSK"/>
        <family val="2"/>
      </rPr>
      <t>รายการค่าอุปกรณ์การเรียน รายการค่าเครื่องแบบนักเรียน ซึ่งจ่ายในรูปเงินสดให้แก่นักเรียน</t>
    </r>
    <r>
      <rPr>
        <sz val="16"/>
        <color indexed="8"/>
        <rFont val="TH SarabunPSK"/>
        <family val="2"/>
      </rPr>
      <t xml:space="preserve"> เป็นต้น</t>
    </r>
  </si>
  <si>
    <t>ค่าใช้จ่ายอุดหนุนเพื่อการดำเนินงานอื่น</t>
  </si>
  <si>
    <t>เงินที่จ่ายให้แก่ผู้รับ เพื่อให้การช่วยเหลือหรือสนับสนุนแก่ผู้รับโดยสมัครใจ เช่น เงินที่ได้รับความช่วยเหลือในเรื่องภัยพิบัติต่างๆ (สึนามิ, น้ำท่วม, พายุ, อัคคีภัย ฯลฯ)</t>
  </si>
  <si>
    <t>สิ่งที่ส่งมาด้วย ๒</t>
  </si>
  <si>
    <t>ข้อมูล ณ วันที่ 16 มกราคม 2568</t>
  </si>
  <si>
    <t>รายชื่อหน่วยเบิกจ่าย</t>
  </si>
  <si>
    <t>บัญชี รายได้จากการอุดหนุน-หน่วยงานภาครัฐ รหัสบัญชีแยกประเภท 4302010101</t>
  </si>
  <si>
    <t>บัญชี ค่าใช้จ่ายอุดหนุน-หน่วยงานภาครัฐ รหัสบัญชีแยกประเภท 5107010101</t>
  </si>
  <si>
    <t>รายชื่อหน่วยเบิก</t>
  </si>
  <si>
    <t xml:space="preserve">สพป.ขอนแก่น เขต 4 </t>
  </si>
  <si>
    <t>สพป.นครสวรรค์ เขต 2</t>
  </si>
  <si>
    <t xml:space="preserve">สพป.ตรัง เขต 2 </t>
  </si>
  <si>
    <t>สพป. ลำปาง เขต 1</t>
  </si>
  <si>
    <t>สพป.เชียงใหม่ เขต 5</t>
  </si>
  <si>
    <t>สพป.พะเยา เขต 2</t>
  </si>
  <si>
    <t>สพป.นนทบุรี เขต 2</t>
  </si>
  <si>
    <t>สพม.อุดรธานี</t>
  </si>
  <si>
    <t>สพม.นครราชสีมา</t>
  </si>
  <si>
    <t>สพป.จันทบุรี เขต 1</t>
  </si>
  <si>
    <t>บัญชี ค่าจ้างเหมาบริการ-หน่วยงานภาครัฐ รหัสบัญชีแยกประเภท 5104010113</t>
  </si>
  <si>
    <t>บัญชี เงินสมทบกองทุนประกันสังคม รหัสบัญชีแยกประเภท 5101020106</t>
  </si>
  <si>
    <t xml:space="preserve">สพป.สกลนคร เขต 3 </t>
  </si>
  <si>
    <t xml:space="preserve">สพป.น่าน เขต 2 </t>
  </si>
  <si>
    <t xml:space="preserve">สพป.นครพนม เขต 2 </t>
  </si>
  <si>
    <t>บัญชี เงินสมทบกองทุนเงินทดแทน รหัสบัญชีแยกประเภท 5101020116</t>
  </si>
  <si>
    <t>บัญชี ค่าเช่าอสังหาริมทรัพย์-หน่วยงานภาครัฐ รหัสบัญชีแยกประเภท 5104030209</t>
  </si>
  <si>
    <t>สพป.ฉะเชิงเทรา เขต 1</t>
  </si>
  <si>
    <t>สพม.เชียงใหม่</t>
  </si>
  <si>
    <t>สพป.ชัยนาท</t>
  </si>
  <si>
    <t xml:space="preserve">สพป.สงขลา เขต 1 </t>
  </si>
  <si>
    <t>สพม.อุทัยธานี ชัยนาท</t>
  </si>
  <si>
    <t>บัญชี ค่าเช่าเบ็ดเตล็ด-หน่วยงานภาครัฐ รหัสบัญชีแยกประเภท 5104030209</t>
  </si>
  <si>
    <t>บัญชี ค่าโทรศัพท์ รหัสบัญชีแยกประเภท 5104020105</t>
  </si>
  <si>
    <t>โรงเรียนราชประชานุเคราะห์ 58</t>
  </si>
  <si>
    <t>บัญชี ค่าบริการสื่อสารและโทรคมนาคม รหัสบัญชีแยกประเภท 5104020106</t>
  </si>
  <si>
    <t xml:space="preserve">สพป.สงขลา เขต 2 </t>
  </si>
  <si>
    <t>บัญชี ค่าน้ำประปาและน้ำบาดาล รหัสบัญชีแยกประเภท 5104020103</t>
  </si>
  <si>
    <t>สพป.ตาก เขต 2</t>
  </si>
  <si>
    <t>สพป.อยุธยา เขต 1</t>
  </si>
  <si>
    <t>โรงเรียนปทุมเทพวิทยาคาร</t>
  </si>
  <si>
    <t>บัญชี ค่าไฟฟ้า รหัสบัญชีแยกประเภท 5104020101</t>
  </si>
  <si>
    <t>สพป.สุพรรณบุรี เขต 3</t>
  </si>
  <si>
    <t>สพป.พิจิตร เขต 2</t>
  </si>
  <si>
    <t>- รหัสหน่วยงานคู่ค้า 20004 คือ สพฐ</t>
  </si>
  <si>
    <t>-เบิกค่าบำบัดน้ำเสียให้เทศบาลนครสงขลา รหัสหน่วยงานคู่ค้า 7565M</t>
  </si>
  <si>
    <t>-เบิกค่าบำบัดน้ำเสียให้เทศบาลนครหาดใหญ่ รหัสหน่วยงานคู่ค้า 7568J</t>
  </si>
  <si>
    <t xml:space="preserve">- ตรวจสอบรายการค่าใช้จ่ายดังกล่าวว่าเป็น "เงินสมทบกองทุนประกันสังคม" หรือ "เงินสมทบกองทุนเงินทดแทน" </t>
  </si>
  <si>
    <t>- กรณีเป็นการเบิกค่าเช่าหม้อแปลงไฟฟ้า จะต้องใช้บัญชี ค่าเช่าเบ็ดเตล็ด-บุคคลภายนอก รหัสบัญชีแยกประเภท 5104030212 และไม่ต้องระบุรหัสหน่วยงานคู่ค้า</t>
  </si>
  <si>
    <t>- ให้หน่วยเบิกจ่ายตรวจสอบบัญชีแยกประเภทกับเอกสารหลักฐานต้นเรื่องขอเบิก กรณีเป็นค่าแก๊สหุงต้ม จะต้องใช้บัญชี ค่าเชื้อเพลิง รหัสบัญชีแยกประเภท 5104010110</t>
  </si>
  <si>
    <t xml:space="preserve">ตัวอย่างรายการบัญชีที่ระบุรหัสบัญชีแยกประเภทไม่ถูกต้อง </t>
  </si>
  <si>
    <t>- ให้หน่วยเบิกจ่ายตรวจสอบบัญชีแยกประเภทกับเอกสารหลักฐานต้นเรื่องขอเบิก ว่าเป็นการจ่ายค่าอะไร เพื่อปรับปรุงบัญชีแยกประเภทให้ถูกต้องตรงกับเอกสารหลักฐานต้นเรื่องขอเบิก</t>
  </si>
  <si>
    <t>-เบิกค่าจ้างเหมาบริการ ตำแหน่ง ธุรการ,นักการภารโรง หรือ จ้างเหมาบริการบริษัทเอกชน ที่มิใช่หน่วยงานภาครัฐ จะต้องใช้บัญชี ค่าจ้างเหมาบริการ-บุคลลภายนอก (GL5104010112) และไม่ต้องระบุรหัสหน่วยงานคู่ค้า</t>
  </si>
  <si>
    <t>- บัญชีรายได้จากการอุดหนุน-หน่วยงานภาครัฐ คือเงินอุดหนุนที่ได้รับจากหน่วยงานภาครัฐอื่น ไม่ใช่ได้รับจาก สพฐ.ที่เป็นหน่วยงานของตนเอง และต้องไม่ใช่รหัสหน่วยงานคู่ค้า 20004 (สพฐ.)</t>
  </si>
  <si>
    <t xml:space="preserve">  หากรายการค่าใช้จ่ายดังกล่าวเป็น เงินสมทบกองทุนเงินทดแทน (GL 5101020116) หน่วยงานจะต้องระบุรหัสหน่วยงานคู่ค้า 80067 กองทุนเงินทดแทน </t>
  </si>
  <si>
    <t xml:space="preserve">  และหากรายการค่าใช้จ่ายดังกล่าวเป็น เงินสมทบกองทุนประกันสังคม หน่วยงานจะต้องปรับปรุงรายการค่าใช้จ่ายเป็น เงินสมทบกองทุนเงินประกันสังคม (GL 5101020106) รหัสหน่วยงานคู่ค้า 80066</t>
  </si>
  <si>
    <t>- กรณีเป็นค่าเช่าอสังหาริมทรัพย์ที่หน่วยงานจ่ายให้กับบุคลภายนอก เช่น ค่าเช่าที่ดินของวัด  รหัสบัญชีแยกประเภทที่ถูกต้อง คือ ค่าเช่าอสังหาริมทรัพย์-บุคคลภายนอก 5104030210 และไม่ต้องระบุรหัสหน่วยงานคู่ค้า</t>
  </si>
  <si>
    <t>โดย Cr.พักเบิกเงินอุดหนุน (4302040101) ซึ่งจะไม่ใช่บัญชี รายได้จากการอุดหนุน-หน่วยงานภาครัฐ</t>
  </si>
  <si>
    <t xml:space="preserve">   ให้หน่วยเบิกตรวจสอบรายการดังกล่าวข้างต้น กรณี เกิดจากการรับเงินอุดหนุนจากการวางเบิก (K8) Dr.พักเบิกเงินอุดหนุน (5107030101) เมื่อนำเงินไปฝากเข้าบัญชีเงินฝากธ.พาณิชย์ ให้บันทึกรับเงิน (RE)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</si>
</sst>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9">
    <font>
      <sz val="11"/>
      <color theme="1"/>
      <name val="Calibri"/>
      <family val="2"/>
      <charset val="222"/>
      <scheme val="minor"/>
    </font>
    <font>
      <sz val="16"/>
      <color theme="1"/>
      <name val="TH SarabunPSK"/>
      <family val="2"/>
    </font>
    <font>
      <b/>
      <sz val="16"/>
      <color theme="1"/>
      <name val="TH SarabunPSK"/>
      <family val="2"/>
    </font>
    <font>
      <sz val="11"/>
      <color theme="1"/>
      <name val="Calibri"/>
      <family val="2"/>
      <charset val="222"/>
      <scheme val="minor"/>
    </font>
    <font>
      <u/>
      <sz val="16"/>
      <color indexed="8"/>
      <name val="TH SarabunPSK"/>
      <family val="2"/>
    </font>
    <font>
      <sz val="16"/>
      <color indexed="8"/>
      <name val="TH SarabunPSK"/>
      <family val="2"/>
    </font>
    <font>
      <b/>
      <sz val="16"/>
      <name val="TH SarabunPSK"/>
      <family val="2"/>
    </font>
    <font>
      <sz val="11"/>
      <color indexed="8"/>
      <name val="Calibri"/>
      <family val="2"/>
      <scheme val="minor"/>
    </font>
    <font>
      <b/>
      <sz val="16"/>
      <color indexed="8"/>
      <name val="TH SarabunPSK"/>
      <family val="2"/>
    </font>
    <font>
      <sz val="16"/>
      <color rgb="FFFF0000"/>
      <name val="TH SarabunPSK"/>
      <family val="2"/>
    </font>
    <font>
      <sz val="18"/>
      <color indexed="8"/>
      <name val="TH SarabunPSK"/>
      <family val="2"/>
    </font>
    <font>
      <b/>
      <u/>
      <sz val="18"/>
      <color indexed="8"/>
      <name val="TH SarabunPSK"/>
      <family val="2"/>
    </font>
    <font>
      <sz val="11"/>
      <color indexed="8"/>
      <name val="Calibri"/>
      <family val="2"/>
    </font>
    <font>
      <sz val="16"/>
      <name val="TH SarabunPSK"/>
      <family val="2"/>
    </font>
    <font>
      <b/>
      <sz val="11"/>
      <color theme="1"/>
      <name val="Calibri"/>
      <family val="2"/>
      <charset val="222"/>
      <scheme val="minor"/>
    </font>
    <font>
      <sz val="18"/>
      <color theme="1"/>
      <name val="TH SarabunPSK"/>
      <family val="2"/>
    </font>
    <font>
      <b/>
      <u/>
      <sz val="18"/>
      <name val="TH SarabunPSK"/>
      <family val="2"/>
    </font>
    <font>
      <sz val="18"/>
      <name val="TH SarabunPSK"/>
      <family val="2"/>
    </font>
    <font>
      <sz val="11"/>
      <name val="Calibri"/>
      <family val="2"/>
      <charset val="222"/>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hair">
        <color auto="1"/>
      </bottom>
      <diagonal/>
    </border>
    <border>
      <left/>
      <right style="thin">
        <color auto="1"/>
      </right>
      <top style="thin">
        <color auto="1"/>
      </top>
      <bottom style="thin">
        <color indexed="64"/>
      </bottom>
      <diagonal/>
    </border>
  </borders>
  <cellStyleXfs count="4">
    <xf numFmtId="0" fontId="0" fillId="0" borderId="0"/>
    <xf numFmtId="43" fontId="3" fillId="0" borderId="0" applyFont="0" applyFill="0" applyBorder="0" applyAlignment="0" applyProtection="0"/>
    <xf numFmtId="0" fontId="7" fillId="0" borderId="0"/>
    <xf numFmtId="0" fontId="12" fillId="0" borderId="0"/>
  </cellStyleXfs>
  <cellXfs count="100">
    <xf numFmtId="0" fontId="0" fillId="0" borderId="0" xfId="0"/>
    <xf numFmtId="0" fontId="1" fillId="0" borderId="0" xfId="0" applyFont="1"/>
    <xf numFmtId="43" fontId="1" fillId="0" borderId="0" xfId="1" applyFont="1"/>
    <xf numFmtId="0" fontId="4" fillId="0" borderId="0" xfId="0" applyFont="1"/>
    <xf numFmtId="0" fontId="5" fillId="0" borderId="0" xfId="0" quotePrefix="1" applyFont="1" applyAlignment="1">
      <alignment horizontal="left"/>
    </xf>
    <xf numFmtId="0" fontId="1" fillId="0" borderId="2" xfId="0" applyFont="1" applyBorder="1"/>
    <xf numFmtId="43" fontId="1" fillId="0" borderId="2" xfId="1" applyFont="1" applyBorder="1"/>
    <xf numFmtId="0" fontId="1" fillId="0" borderId="3" xfId="0" applyFont="1" applyBorder="1"/>
    <xf numFmtId="0" fontId="1" fillId="0" borderId="3" xfId="0" applyFont="1" applyBorder="1" applyAlignment="1">
      <alignment horizontal="left"/>
    </xf>
    <xf numFmtId="0" fontId="1" fillId="0" borderId="0" xfId="0" quotePrefix="1" applyFont="1"/>
    <xf numFmtId="0" fontId="1" fillId="0" borderId="0" xfId="0" applyFont="1" applyAlignment="1">
      <alignment horizontal="right"/>
    </xf>
    <xf numFmtId="43" fontId="1" fillId="0" borderId="3" xfId="1" applyFont="1" applyBorder="1"/>
    <xf numFmtId="0" fontId="1" fillId="0" borderId="0" xfId="0" applyFont="1" applyBorder="1"/>
    <xf numFmtId="0" fontId="0" fillId="0" borderId="2" xfId="0" applyBorder="1"/>
    <xf numFmtId="0" fontId="0" fillId="0" borderId="3" xfId="0" applyBorder="1"/>
    <xf numFmtId="43" fontId="1" fillId="0" borderId="0" xfId="1" applyFont="1" applyBorder="1"/>
    <xf numFmtId="0" fontId="1" fillId="0" borderId="1" xfId="0" applyFont="1" applyBorder="1"/>
    <xf numFmtId="0" fontId="1" fillId="0" borderId="4" xfId="0" applyFont="1" applyBorder="1"/>
    <xf numFmtId="0" fontId="1" fillId="0" borderId="6" xfId="0" applyFont="1" applyBorder="1"/>
    <xf numFmtId="43" fontId="1" fillId="0" borderId="6" xfId="1" applyFont="1" applyBorder="1"/>
    <xf numFmtId="0" fontId="1" fillId="0" borderId="4" xfId="0" applyFont="1" applyBorder="1" applyAlignment="1">
      <alignment horizontal="center"/>
    </xf>
    <xf numFmtId="0" fontId="1" fillId="0" borderId="6" xfId="0" applyFont="1" applyBorder="1" applyAlignment="1">
      <alignment horizontal="left"/>
    </xf>
    <xf numFmtId="0" fontId="0" fillId="0" borderId="6" xfId="0" applyBorder="1"/>
    <xf numFmtId="0" fontId="1" fillId="0" borderId="0" xfId="0" quotePrefix="1" applyFont="1" applyBorder="1"/>
    <xf numFmtId="0" fontId="8" fillId="0" borderId="5" xfId="2" applyFont="1" applyBorder="1" applyAlignment="1">
      <alignment horizontal="center" vertical="center"/>
    </xf>
    <xf numFmtId="0" fontId="8" fillId="0" borderId="5" xfId="2" applyFont="1" applyBorder="1" applyAlignment="1">
      <alignment horizontal="center" vertical="center" shrinkToFit="1"/>
    </xf>
    <xf numFmtId="0" fontId="8" fillId="0" borderId="4" xfId="2" applyFont="1" applyBorder="1" applyAlignment="1">
      <alignment horizontal="center" vertical="center"/>
    </xf>
    <xf numFmtId="0" fontId="8" fillId="0" borderId="4" xfId="2" applyFont="1" applyBorder="1" applyAlignment="1">
      <alignment horizontal="center"/>
    </xf>
    <xf numFmtId="0" fontId="8" fillId="0" borderId="4" xfId="2" applyFont="1" applyBorder="1" applyAlignment="1">
      <alignment horizontal="center" shrinkToFit="1"/>
    </xf>
    <xf numFmtId="0" fontId="5" fillId="0" borderId="2" xfId="2" applyFont="1" applyBorder="1" applyAlignment="1">
      <alignment horizontal="center" vertical="top"/>
    </xf>
    <xf numFmtId="0" fontId="5" fillId="0" borderId="2" xfId="2" applyFont="1" applyBorder="1" applyAlignment="1">
      <alignment horizontal="left" vertical="top"/>
    </xf>
    <xf numFmtId="0" fontId="5" fillId="0" borderId="2" xfId="2" applyFont="1" applyBorder="1" applyAlignment="1">
      <alignment horizontal="left" vertical="top" shrinkToFit="1"/>
    </xf>
    <xf numFmtId="0" fontId="5" fillId="0" borderId="2" xfId="2" applyFont="1" applyBorder="1" applyAlignment="1">
      <alignment vertical="top" shrinkToFit="1"/>
    </xf>
    <xf numFmtId="0" fontId="5" fillId="0" borderId="2" xfId="2" applyFont="1" applyBorder="1" applyAlignment="1">
      <alignment vertical="top"/>
    </xf>
    <xf numFmtId="0" fontId="5" fillId="0" borderId="2" xfId="2" applyFont="1" applyBorder="1" applyAlignment="1">
      <alignment horizontal="left" vertical="top" wrapText="1" shrinkToFit="1"/>
    </xf>
    <xf numFmtId="0" fontId="5" fillId="0" borderId="2" xfId="2" applyFont="1" applyBorder="1" applyAlignment="1">
      <alignment vertical="top" wrapText="1" shrinkToFit="1"/>
    </xf>
    <xf numFmtId="0" fontId="5" fillId="0" borderId="3" xfId="2" applyFont="1" applyBorder="1" applyAlignment="1">
      <alignment horizontal="center" vertical="top"/>
    </xf>
    <xf numFmtId="0" fontId="5" fillId="0" borderId="3" xfId="2" applyFont="1" applyBorder="1" applyAlignment="1">
      <alignment horizontal="left" vertical="top"/>
    </xf>
    <xf numFmtId="0" fontId="5" fillId="0" borderId="3" xfId="2" applyFont="1" applyBorder="1" applyAlignment="1">
      <alignment vertical="top" wrapText="1" shrinkToFit="1"/>
    </xf>
    <xf numFmtId="0" fontId="5" fillId="0" borderId="0" xfId="2" applyFont="1"/>
    <xf numFmtId="0" fontId="5" fillId="0" borderId="0" xfId="2" applyFont="1" applyAlignment="1">
      <alignment shrinkToFit="1"/>
    </xf>
    <xf numFmtId="0" fontId="1" fillId="0" borderId="0" xfId="0" applyFont="1" applyAlignment="1">
      <alignment horizontal="center"/>
    </xf>
    <xf numFmtId="0" fontId="1" fillId="0" borderId="6"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43" fontId="1" fillId="0" borderId="0" xfId="1" applyFont="1" applyAlignment="1">
      <alignment horizontal="right"/>
    </xf>
    <xf numFmtId="43" fontId="1" fillId="0" borderId="6" xfId="1" applyFont="1" applyBorder="1" applyAlignment="1">
      <alignment horizontal="right"/>
    </xf>
    <xf numFmtId="43" fontId="1" fillId="0" borderId="2" xfId="1" applyFont="1" applyBorder="1" applyAlignment="1">
      <alignment horizontal="right"/>
    </xf>
    <xf numFmtId="43" fontId="1" fillId="0" borderId="3" xfId="1" applyFont="1" applyBorder="1" applyAlignment="1">
      <alignment horizontal="right"/>
    </xf>
    <xf numFmtId="43" fontId="1" fillId="0" borderId="0" xfId="1" applyFont="1" applyBorder="1" applyAlignment="1">
      <alignment horizontal="right"/>
    </xf>
    <xf numFmtId="0" fontId="1" fillId="0" borderId="6" xfId="0" applyNumberFormat="1" applyFont="1" applyBorder="1" applyAlignment="1">
      <alignment horizontal="center"/>
    </xf>
    <xf numFmtId="0" fontId="1" fillId="0" borderId="2" xfId="0" applyNumberFormat="1" applyFont="1" applyBorder="1" applyAlignment="1">
      <alignment horizontal="center"/>
    </xf>
    <xf numFmtId="0" fontId="1" fillId="0" borderId="3" xfId="0" applyNumberFormat="1" applyFont="1" applyBorder="1" applyAlignment="1">
      <alignment horizontal="center"/>
    </xf>
    <xf numFmtId="0" fontId="10" fillId="0" borderId="0" xfId="0" quotePrefix="1" applyFont="1"/>
    <xf numFmtId="0" fontId="11" fillId="0" borderId="0" xfId="0" applyFont="1"/>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43" fontId="2" fillId="0" borderId="4" xfId="1" applyFont="1" applyBorder="1" applyAlignment="1">
      <alignment horizontal="center" vertical="center"/>
    </xf>
    <xf numFmtId="0" fontId="2" fillId="0" borderId="4" xfId="0" applyFont="1" applyFill="1" applyBorder="1" applyAlignment="1">
      <alignment horizontal="center" vertical="center"/>
    </xf>
    <xf numFmtId="0" fontId="1" fillId="0" borderId="6" xfId="0" applyFont="1" applyFill="1" applyBorder="1"/>
    <xf numFmtId="0" fontId="1" fillId="0" borderId="2" xfId="0" applyFont="1" applyFill="1" applyBorder="1"/>
    <xf numFmtId="0" fontId="1" fillId="0" borderId="3" xfId="0" applyFont="1" applyFill="1" applyBorder="1"/>
    <xf numFmtId="0" fontId="0" fillId="0" borderId="0" xfId="0" applyAlignment="1">
      <alignment horizontal="center"/>
    </xf>
    <xf numFmtId="43" fontId="0" fillId="0" borderId="0" xfId="1" applyFont="1" applyAlignment="1">
      <alignment horizontal="right"/>
    </xf>
    <xf numFmtId="43" fontId="2" fillId="0" borderId="4" xfId="1" applyFont="1" applyBorder="1" applyAlignment="1">
      <alignment horizontal="right" vertical="center"/>
    </xf>
    <xf numFmtId="0" fontId="1" fillId="0" borderId="0" xfId="0" applyNumberFormat="1" applyFont="1" applyBorder="1" applyAlignment="1">
      <alignment horizontal="center"/>
    </xf>
    <xf numFmtId="0" fontId="0" fillId="0" borderId="0" xfId="0" applyBorder="1"/>
    <xf numFmtId="0" fontId="1" fillId="0" borderId="6" xfId="0" applyFont="1" applyBorder="1" applyAlignment="1"/>
    <xf numFmtId="0" fontId="1" fillId="0" borderId="2" xfId="0" applyFont="1" applyBorder="1" applyAlignment="1"/>
    <xf numFmtId="0" fontId="1" fillId="0" borderId="3" xfId="0" applyFont="1" applyBorder="1" applyAlignment="1"/>
    <xf numFmtId="0" fontId="0" fillId="0" borderId="0" xfId="0" applyAlignment="1">
      <alignment horizontal="center" vertical="center"/>
    </xf>
    <xf numFmtId="0" fontId="1" fillId="0" borderId="1" xfId="0" applyFont="1" applyBorder="1" applyAlignment="1">
      <alignment horizontal="center"/>
    </xf>
    <xf numFmtId="0" fontId="1" fillId="0" borderId="0" xfId="0" applyFont="1" applyAlignment="1">
      <alignment horizontal="center" vertical="center"/>
    </xf>
    <xf numFmtId="0" fontId="13" fillId="0" borderId="6" xfId="3" applyFont="1" applyBorder="1" applyAlignment="1">
      <alignment shrinkToFit="1"/>
    </xf>
    <xf numFmtId="43" fontId="1" fillId="0" borderId="4" xfId="1" applyFont="1" applyBorder="1" applyAlignment="1">
      <alignment horizontal="right"/>
    </xf>
    <xf numFmtId="0" fontId="2" fillId="0" borderId="0" xfId="0" applyFont="1" applyAlignment="1">
      <alignment vertical="center"/>
    </xf>
    <xf numFmtId="0" fontId="2" fillId="0" borderId="7" xfId="0" applyFont="1" applyBorder="1" applyAlignment="1">
      <alignment horizontal="center" vertical="center"/>
    </xf>
    <xf numFmtId="0" fontId="14" fillId="0" borderId="0" xfId="0" applyFont="1" applyAlignment="1">
      <alignment vertical="center"/>
    </xf>
    <xf numFmtId="43" fontId="1" fillId="0" borderId="1" xfId="1" applyFont="1" applyBorder="1" applyAlignment="1">
      <alignment horizontal="right"/>
    </xf>
    <xf numFmtId="0" fontId="10" fillId="0" borderId="0" xfId="0" quotePrefix="1" applyFont="1" applyAlignment="1">
      <alignment horizontal="left"/>
    </xf>
    <xf numFmtId="0" fontId="15" fillId="0" borderId="0" xfId="0" quotePrefix="1" applyFont="1"/>
    <xf numFmtId="0" fontId="11" fillId="0" borderId="0" xfId="0" applyFont="1" applyAlignment="1">
      <alignment horizontal="left"/>
    </xf>
    <xf numFmtId="0" fontId="15" fillId="0" borderId="0" xfId="0" applyFont="1" applyAlignment="1">
      <alignment horizontal="center"/>
    </xf>
    <xf numFmtId="0" fontId="15" fillId="0" borderId="0" xfId="0" applyFont="1"/>
    <xf numFmtId="0" fontId="15" fillId="0" borderId="0" xfId="0" quotePrefix="1" applyFont="1" applyAlignment="1">
      <alignment horizontal="left"/>
    </xf>
    <xf numFmtId="43" fontId="15" fillId="0" borderId="0" xfId="1" applyFont="1" applyAlignment="1">
      <alignment horizontal="right"/>
    </xf>
    <xf numFmtId="0" fontId="16" fillId="0" borderId="0" xfId="0" applyFont="1"/>
    <xf numFmtId="0" fontId="17" fillId="0" borderId="0" xfId="0" quotePrefix="1" applyFont="1"/>
    <xf numFmtId="0" fontId="13" fillId="0" borderId="0" xfId="0" applyFont="1" applyAlignment="1">
      <alignment horizontal="center"/>
    </xf>
    <xf numFmtId="0" fontId="13" fillId="0" borderId="0" xfId="0" applyFont="1"/>
    <xf numFmtId="43" fontId="13" fillId="0" borderId="0" xfId="1" applyFont="1"/>
    <xf numFmtId="0" fontId="18" fillId="0" borderId="0" xfId="0" applyFont="1" applyAlignment="1">
      <alignment horizontal="center"/>
    </xf>
    <xf numFmtId="0" fontId="18" fillId="0" borderId="0" xfId="0" applyFont="1"/>
    <xf numFmtId="0" fontId="15" fillId="0" borderId="0" xfId="0" applyFont="1" applyBorder="1" applyAlignment="1">
      <alignment horizontal="left" indent="1"/>
    </xf>
    <xf numFmtId="0" fontId="6" fillId="0" borderId="0" xfId="0" applyFont="1" applyAlignment="1">
      <alignment horizontal="center"/>
    </xf>
    <xf numFmtId="0" fontId="2" fillId="0" borderId="0" xfId="0" applyFont="1" applyAlignment="1">
      <alignment horizontal="center"/>
    </xf>
    <xf numFmtId="0" fontId="2" fillId="0" borderId="0" xfId="0" applyFont="1" applyBorder="1" applyAlignment="1">
      <alignment horizontal="center"/>
    </xf>
    <xf numFmtId="0" fontId="6" fillId="0" borderId="0" xfId="0" applyFont="1" applyBorder="1" applyAlignment="1">
      <alignment horizontal="center"/>
    </xf>
    <xf numFmtId="0" fontId="8" fillId="0" borderId="0" xfId="2" applyFont="1" applyAlignment="1">
      <alignment horizontal="center" vertical="center"/>
    </xf>
  </cellXfs>
  <cellStyles count="4">
    <cellStyle name="Comma" xfId="1" builtinId="3"/>
    <cellStyle name="Normal" xfId="0" builtinId="0"/>
    <cellStyle name="Normal 2" xfId="2"/>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kup\&#3617;&#3636;&#3585;\&#3619;&#3623;&#3617;&#3619;&#3634;&#3618;&#3594;&#3639;&#3656;&#3629;&#3627;&#3609;&#3656;&#3623;&#3618;&#3648;&#3610;&#3636;&#3585;&#3592;&#3656;&#3634;&#3618;67\&#3619;&#3634;&#3618;&#3594;&#3639;&#3656;&#3629;&#3627;&#3609;&#3656;&#3623;&#3618;&#3648;&#3610;&#3636;&#3585;&#3592;&#3656;&#3634;&#3618;%20&#3611;&#3637;%20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หน่วยเบิกจ่าย 544 แห่ง"/>
      <sheetName val="สพป.183 แห่ง"/>
      <sheetName val="สพม.จำนวน62แห่ง"/>
      <sheetName val=" รร.หน่วยเบิกจำนวน 133 แห่ง"/>
      <sheetName val="รร.ศึกษาพิเศษ 166แห่ง"/>
      <sheetName val="ศูนย์การศึกษาพิเศษ76แห่ง"/>
      <sheetName val="รร.การศึกษาพิเศษ41"/>
      <sheetName val="รร.ศึกษาสงเคราะห์49แห่ง"/>
    </sheetNames>
    <sheetDataSet>
      <sheetData sheetId="0">
        <row r="2">
          <cell r="B2" t="str">
            <v>รหัสหน่วยเบิกจ่าย</v>
          </cell>
          <cell r="C2" t="str">
            <v>ชื่อหน่วยเบิกจ่าย</v>
          </cell>
          <cell r="D2" t="str">
            <v>รหัสจังหวัด</v>
          </cell>
          <cell r="E2" t="str">
            <v>จังหวัด</v>
          </cell>
        </row>
        <row r="3">
          <cell r="B3">
            <v>2000400016</v>
          </cell>
          <cell r="C3" t="str">
            <v>ศูนย์การศึกษาพิเศษ เขตการศึกษา 1 (จังหวัดนครปฐม)</v>
          </cell>
          <cell r="D3">
            <v>7300</v>
          </cell>
          <cell r="E3" t="str">
            <v>นครปฐม</v>
          </cell>
        </row>
        <row r="4">
          <cell r="B4">
            <v>2000400017</v>
          </cell>
          <cell r="C4" t="str">
            <v>ศูนย์การศึกษาพิเศษ เขตการศึกษา 2 (จังหวัดยะลา)</v>
          </cell>
          <cell r="D4">
            <v>9500</v>
          </cell>
          <cell r="E4" t="str">
            <v>ยะลา</v>
          </cell>
        </row>
        <row r="5">
          <cell r="B5">
            <v>2000400018</v>
          </cell>
          <cell r="C5" t="str">
            <v>ศูนย์การศึกษาพิเศษ เขตการศึกษา 3 (จังหวัดสงขลา)</v>
          </cell>
          <cell r="D5">
            <v>9000</v>
          </cell>
          <cell r="E5" t="str">
            <v>สงขลา</v>
          </cell>
        </row>
        <row r="6">
          <cell r="B6">
            <v>2000400019</v>
          </cell>
          <cell r="C6" t="str">
            <v>ศูนย์การศึกษาพิเศษ เขตการศึกษา 4 (จังหวัดตรัง)</v>
          </cell>
          <cell r="D6">
            <v>9200</v>
          </cell>
          <cell r="E6" t="str">
            <v>ตรัง</v>
          </cell>
        </row>
        <row r="7">
          <cell r="B7">
            <v>2000400020</v>
          </cell>
          <cell r="C7" t="str">
            <v>ศูนย์การศึกษาพิเศษ เขตการศึกษา 5 (จังหวัดสุพรรณบุรี)</v>
          </cell>
          <cell r="D7">
            <v>7200</v>
          </cell>
          <cell r="E7" t="str">
            <v>สุพรรณบุรี</v>
          </cell>
        </row>
        <row r="8">
          <cell r="B8">
            <v>2000400021</v>
          </cell>
          <cell r="C8" t="str">
            <v>ศูนย์การศึกษาพิเศษ เขตการศึกษา 6 (จังหวัดลพบุรี)</v>
          </cell>
          <cell r="D8">
            <v>1600</v>
          </cell>
          <cell r="E8" t="str">
            <v>ลพบุรี</v>
          </cell>
        </row>
        <row r="9">
          <cell r="B9">
            <v>2000400022</v>
          </cell>
          <cell r="C9" t="str">
            <v>ศูนย์การศึกษาพิเศษ เขตการศึกษา 7 (จังหวัดพิษณุโลก)</v>
          </cell>
          <cell r="D9">
            <v>6500</v>
          </cell>
          <cell r="E9" t="str">
            <v>พิษณุโลก</v>
          </cell>
        </row>
        <row r="10">
          <cell r="B10">
            <v>2000400023</v>
          </cell>
          <cell r="C10" t="str">
            <v>ศูนย์การศึกษาพิเศษ เขตการศึกษา  8 (จังหวัดเชียงใหม่)</v>
          </cell>
          <cell r="D10">
            <v>5000</v>
          </cell>
          <cell r="E10" t="str">
            <v>เชียงใหม่</v>
          </cell>
        </row>
        <row r="11">
          <cell r="B11">
            <v>2000400024</v>
          </cell>
          <cell r="C11" t="str">
            <v>ศูนย์การศึกษาพิเศษ  เขตการศึกษา 9 (จังหวัดขอนแก่น)</v>
          </cell>
          <cell r="D11">
            <v>4000</v>
          </cell>
          <cell r="E11" t="str">
            <v>ขอนแก่น</v>
          </cell>
        </row>
        <row r="12">
          <cell r="B12">
            <v>2000400025</v>
          </cell>
          <cell r="C12" t="str">
            <v>ศูนย์การศึกษาพิเศษ เขตการศึกษา 10 (จังหวัดอุบลราชธานี)</v>
          </cell>
          <cell r="D12">
            <v>3400</v>
          </cell>
          <cell r="E12" t="str">
            <v>อุบลราชธานี</v>
          </cell>
        </row>
        <row r="13">
          <cell r="B13">
            <v>2000400026</v>
          </cell>
          <cell r="C13" t="str">
            <v>ศูนย์การศึกษาพิเศษ เขตการศึกษา 11 (จังหวัดนครราชสีมา)</v>
          </cell>
          <cell r="D13">
            <v>3000</v>
          </cell>
          <cell r="E13" t="str">
            <v>นครราชสีมา</v>
          </cell>
        </row>
        <row r="14">
          <cell r="B14">
            <v>2000400027</v>
          </cell>
          <cell r="C14" t="str">
            <v>ศูนย์การศึกษาพิเศษ เขตการศึกษา 12 (จังหวัดชลบุรี)</v>
          </cell>
          <cell r="D14">
            <v>2000</v>
          </cell>
          <cell r="E14" t="str">
            <v>ชลบุรี</v>
          </cell>
        </row>
        <row r="15">
          <cell r="B15">
            <v>2000400028</v>
          </cell>
          <cell r="C15" t="str">
            <v>ศูนย์การศึกษาพิเศษ ประจำจังหวัดนนทบุรี</v>
          </cell>
          <cell r="D15">
            <v>1200</v>
          </cell>
          <cell r="E15" t="str">
            <v>นนทบุรี</v>
          </cell>
        </row>
        <row r="16">
          <cell r="B16">
            <v>2000400029</v>
          </cell>
          <cell r="C16" t="str">
            <v>ศูนย์การศึกษาพิเศษ ประจำจังหวัดปทุมธานี</v>
          </cell>
          <cell r="D16">
            <v>1300</v>
          </cell>
          <cell r="E16" t="str">
            <v>ปทุมธานี</v>
          </cell>
        </row>
        <row r="17">
          <cell r="B17">
            <v>2000400030</v>
          </cell>
          <cell r="C17" t="str">
            <v>ศูนย์การศึกษาพิเศษ ประจำจังหวัดสมุทรปราการ</v>
          </cell>
          <cell r="D17">
            <v>1100</v>
          </cell>
          <cell r="E17" t="str">
            <v>สมุทรปราการ</v>
          </cell>
        </row>
        <row r="18">
          <cell r="B18">
            <v>2000400031</v>
          </cell>
          <cell r="C18" t="str">
            <v>ศูนย์การศึกษาพิเศษ ประจำจังหวัดสมุทรสาคร</v>
          </cell>
          <cell r="D18">
            <v>7400</v>
          </cell>
          <cell r="E18" t="str">
            <v>สมุทรสาคร</v>
          </cell>
        </row>
        <row r="19">
          <cell r="B19">
            <v>2000400032</v>
          </cell>
          <cell r="C19" t="str">
            <v>ศูนย์การศึกษาพิเศษ ประจำจังหวัดนราธิวาส</v>
          </cell>
          <cell r="D19">
            <v>9600</v>
          </cell>
          <cell r="E19" t="str">
            <v>นราธิวาส</v>
          </cell>
        </row>
        <row r="20">
          <cell r="B20">
            <v>2000400033</v>
          </cell>
          <cell r="C20" t="str">
            <v>ศูนย์การศึกษาพิเศษ ประจำจังหวัดปัตตานี</v>
          </cell>
          <cell r="D20">
            <v>9400</v>
          </cell>
          <cell r="E20" t="str">
            <v>ปัตตานี</v>
          </cell>
        </row>
        <row r="21">
          <cell r="B21">
            <v>2000400034</v>
          </cell>
          <cell r="C21" t="str">
            <v>ศูนย์การศึกษาพิเศษ ประจำจังหวัดสตูล</v>
          </cell>
          <cell r="D21">
            <v>9100</v>
          </cell>
          <cell r="E21" t="str">
            <v>สตูล</v>
          </cell>
        </row>
        <row r="22">
          <cell r="B22">
            <v>2000400035</v>
          </cell>
          <cell r="C22" t="str">
            <v>ศูนย์การศึกษาพิเศษ ประจำจังหวัดชุมพร</v>
          </cell>
          <cell r="D22">
            <v>8600</v>
          </cell>
          <cell r="E22" t="str">
            <v>ชุมพร</v>
          </cell>
        </row>
        <row r="23">
          <cell r="B23">
            <v>2000400036</v>
          </cell>
          <cell r="C23" t="str">
            <v>ศูนย์การศึกษาพิเศษ ประจำจังหวัดนครศรีธรรมราช</v>
          </cell>
          <cell r="D23">
            <v>8000</v>
          </cell>
          <cell r="E23" t="str">
            <v>นครศรีธรรมราช</v>
          </cell>
        </row>
        <row r="24">
          <cell r="B24">
            <v>2000400037</v>
          </cell>
          <cell r="C24" t="str">
            <v>ศูนย์การศึกษาพิเศษ ประจำจังหวัดพัทลุง</v>
          </cell>
          <cell r="D24">
            <v>9300</v>
          </cell>
          <cell r="E24" t="str">
            <v>พัทลุง</v>
          </cell>
        </row>
        <row r="25">
          <cell r="B25">
            <v>2000400038</v>
          </cell>
          <cell r="C25" t="str">
            <v>ศูนย์การศึกษาพิเศษ ประจำจังหวัดสุราษฎร์ธานี</v>
          </cell>
          <cell r="D25">
            <v>8400</v>
          </cell>
          <cell r="E25" t="str">
            <v>สุราษฎร์ธานี</v>
          </cell>
        </row>
        <row r="26">
          <cell r="B26">
            <v>2000400039</v>
          </cell>
          <cell r="C26" t="str">
            <v>ศูนย์การศึกษาพิเศษ ประจำจังหวัดภูเก็ต</v>
          </cell>
          <cell r="D26">
            <v>8300</v>
          </cell>
          <cell r="E26" t="str">
            <v>ภูเก็ต</v>
          </cell>
        </row>
        <row r="27">
          <cell r="B27">
            <v>2000400040</v>
          </cell>
          <cell r="C27" t="str">
            <v>ศูนย์การศึกษาพิเศษ ประจำจังหวัดกระบี่</v>
          </cell>
          <cell r="D27">
            <v>8100</v>
          </cell>
          <cell r="E27" t="str">
            <v>กระบี่</v>
          </cell>
        </row>
        <row r="28">
          <cell r="B28">
            <v>2000400041</v>
          </cell>
          <cell r="C28" t="str">
            <v>ศูนย์การศึกษาพิเศษ ประจำจังหวัดพังงา</v>
          </cell>
          <cell r="D28">
            <v>8200</v>
          </cell>
          <cell r="E28" t="str">
            <v>พังงา</v>
          </cell>
        </row>
        <row r="29">
          <cell r="B29">
            <v>2000400042</v>
          </cell>
          <cell r="C29" t="str">
            <v>ศูนย์การศึกษาพิเศษ ประจำจังหวัดระนอง</v>
          </cell>
          <cell r="D29">
            <v>8500</v>
          </cell>
          <cell r="E29" t="str">
            <v>ระนอง</v>
          </cell>
        </row>
        <row r="30">
          <cell r="B30">
            <v>2000400043</v>
          </cell>
          <cell r="C30" t="str">
            <v>ศูนย์การศึกษาพิเศษ ประจำจังหวัดกาญจนบุรี</v>
          </cell>
          <cell r="D30">
            <v>7100</v>
          </cell>
          <cell r="E30" t="str">
            <v>กาญจนบุรี</v>
          </cell>
        </row>
        <row r="31">
          <cell r="B31">
            <v>2000400044</v>
          </cell>
          <cell r="C31" t="str">
            <v>ศูนย์การศึกษาพิเศษ  ประจำจังหวัดประจวบคีรีขันธ์</v>
          </cell>
          <cell r="D31">
            <v>7700</v>
          </cell>
          <cell r="E31" t="str">
            <v>ประจวบคีรีขันธ์</v>
          </cell>
        </row>
        <row r="32">
          <cell r="B32">
            <v>2000400045</v>
          </cell>
          <cell r="C32" t="str">
            <v>ศูนย์การศึกษาพิเศษ ประจำจังหวัดเพชรบุรี</v>
          </cell>
          <cell r="D32">
            <v>7600</v>
          </cell>
          <cell r="E32" t="str">
            <v>เพชรบุรี</v>
          </cell>
        </row>
        <row r="33">
          <cell r="B33">
            <v>2000400046</v>
          </cell>
          <cell r="C33" t="str">
            <v>ศูนย์การศึกษาพิเศษ ประจำจังหวัดสมุทรสงคราม</v>
          </cell>
          <cell r="D33">
            <v>7500</v>
          </cell>
          <cell r="E33" t="str">
            <v>สมุทรสงคราม</v>
          </cell>
        </row>
        <row r="34">
          <cell r="B34">
            <v>2000400047</v>
          </cell>
          <cell r="C34" t="str">
            <v>ศูนย์การศึกษาพิเศษ ประจำจังหวัดราชบุรี</v>
          </cell>
          <cell r="D34">
            <v>7000</v>
          </cell>
          <cell r="E34" t="str">
            <v>ราชบุรี</v>
          </cell>
        </row>
        <row r="35">
          <cell r="B35">
            <v>2000400048</v>
          </cell>
          <cell r="C35" t="str">
            <v>ศูนย์การศึกษาพิเศษ ประจำจังหวัดชัยนาท</v>
          </cell>
          <cell r="D35">
            <v>1800</v>
          </cell>
          <cell r="E35" t="str">
            <v>ชัยนาท</v>
          </cell>
        </row>
        <row r="36">
          <cell r="B36">
            <v>2000400049</v>
          </cell>
          <cell r="C36" t="str">
            <v>ศูนย์การศึกษาพิเศษ ประจำจังหวัดพระนครศรีอยุธยา</v>
          </cell>
          <cell r="D36">
            <v>1400</v>
          </cell>
          <cell r="E36" t="str">
            <v>พระนครศรีอยุธยา</v>
          </cell>
        </row>
        <row r="37">
          <cell r="B37">
            <v>2000400050</v>
          </cell>
          <cell r="C37" t="str">
            <v>ศูนย์การศึกษาพิเศษ ประจำจังหวัดสระบุรี</v>
          </cell>
          <cell r="D37">
            <v>1900</v>
          </cell>
          <cell r="E37" t="str">
            <v>สระบุรี</v>
          </cell>
        </row>
        <row r="38">
          <cell r="B38">
            <v>2000400051</v>
          </cell>
          <cell r="C38" t="str">
            <v>ศูนย์การศึกษาพิเศษ ประจำจังหวัดสิงห์บุรี</v>
          </cell>
          <cell r="D38">
            <v>1700</v>
          </cell>
          <cell r="E38" t="str">
            <v>สิงห์บุรี</v>
          </cell>
        </row>
        <row r="39">
          <cell r="B39">
            <v>2000400052</v>
          </cell>
          <cell r="C39" t="str">
            <v>ศูนย์การศึกษาพิเศษ ประจำจังหวัดอุทัยธานี</v>
          </cell>
          <cell r="D39">
            <v>6100</v>
          </cell>
          <cell r="E39" t="str">
            <v>อุทัยธานี</v>
          </cell>
        </row>
        <row r="40">
          <cell r="B40">
            <v>2000400053</v>
          </cell>
          <cell r="C40" t="str">
            <v>ศูนย์การศึกษาพิเศษ ประจำจังหวัดอ่างทอง</v>
          </cell>
          <cell r="D40">
            <v>1500</v>
          </cell>
          <cell r="E40" t="str">
            <v>อ่างทอง</v>
          </cell>
        </row>
        <row r="41">
          <cell r="B41">
            <v>2000400054</v>
          </cell>
          <cell r="C41" t="str">
            <v>ศูนย์การศึกษาพิเศษ ประจำจังหวัดกำแพงเพชร</v>
          </cell>
          <cell r="D41">
            <v>6200</v>
          </cell>
          <cell r="E41" t="str">
            <v>กำแพงเพชร</v>
          </cell>
        </row>
        <row r="42">
          <cell r="B42">
            <v>2000400055</v>
          </cell>
          <cell r="C42" t="str">
            <v>ศูนย์การศึกษาพิเศษ ประจำจังหวัดตาก</v>
          </cell>
          <cell r="D42">
            <v>6300</v>
          </cell>
          <cell r="E42" t="str">
            <v>ตาก</v>
          </cell>
        </row>
        <row r="43">
          <cell r="B43">
            <v>2000400056</v>
          </cell>
          <cell r="C43" t="str">
            <v>ศูนย์การศึกษาพิเศษ ประจำจังหวัดนครสวรรค์</v>
          </cell>
          <cell r="D43">
            <v>6000</v>
          </cell>
          <cell r="E43" t="str">
            <v>นครสวรรค์</v>
          </cell>
        </row>
        <row r="44">
          <cell r="B44">
            <v>2000400057</v>
          </cell>
          <cell r="C44" t="str">
            <v>ศูนย์การศึกษาพิเศษ ประจำจังหวัด พิจิตร</v>
          </cell>
          <cell r="D44">
            <v>6600</v>
          </cell>
          <cell r="E44" t="str">
            <v>พิจิตร</v>
          </cell>
        </row>
        <row r="45">
          <cell r="B45">
            <v>2000400058</v>
          </cell>
          <cell r="C45" t="str">
            <v>ศูนย์การศึกษาพิเศษ ประจำจังหวัดเพชรบูรณ์</v>
          </cell>
          <cell r="D45">
            <v>6700</v>
          </cell>
          <cell r="E45" t="str">
            <v>เพชรบูรณ์</v>
          </cell>
        </row>
        <row r="46">
          <cell r="B46">
            <v>2000400059</v>
          </cell>
          <cell r="C46" t="str">
            <v>ศูนย์การศึกษาพิเศษ ประจำจังหวัดสุโขทัย</v>
          </cell>
          <cell r="D46">
            <v>6400</v>
          </cell>
          <cell r="E46" t="str">
            <v>สุโขทัย</v>
          </cell>
        </row>
        <row r="47">
          <cell r="B47">
            <v>2000400060</v>
          </cell>
          <cell r="C47" t="str">
            <v>ศูนย์การศึกษาพิเศษ ประจำจังหวัดอุตรดิตถ์</v>
          </cell>
          <cell r="D47">
            <v>5300</v>
          </cell>
          <cell r="E47" t="str">
            <v>อุตรดิตถ์</v>
          </cell>
        </row>
        <row r="48">
          <cell r="B48">
            <v>2000400061</v>
          </cell>
          <cell r="C48" t="str">
            <v>ศูนย์การศึกษาพิเศษ ประจำจังหวัดเชียงราย</v>
          </cell>
          <cell r="D48">
            <v>5700</v>
          </cell>
          <cell r="E48" t="str">
            <v>เชียงราย</v>
          </cell>
        </row>
        <row r="49">
          <cell r="B49">
            <v>2000400062</v>
          </cell>
          <cell r="C49" t="str">
            <v>ศูนย์การศึกษาพิเศษ ประจำจังหวัดน่าน</v>
          </cell>
          <cell r="D49">
            <v>5500</v>
          </cell>
          <cell r="E49" t="str">
            <v>น่าน</v>
          </cell>
        </row>
        <row r="50">
          <cell r="B50">
            <v>2000400063</v>
          </cell>
          <cell r="C50" t="str">
            <v>ศูนย์การศึกษาพิเศษ ประจำจังหวัดพะเยา</v>
          </cell>
          <cell r="D50">
            <v>5600</v>
          </cell>
          <cell r="E50" t="str">
            <v>พะเยา</v>
          </cell>
        </row>
        <row r="51">
          <cell r="B51">
            <v>2000400064</v>
          </cell>
          <cell r="C51" t="str">
            <v>ศูนย์การศึกษาพิเศษ ประจำจังหวัดแพร่</v>
          </cell>
          <cell r="D51">
            <v>5400</v>
          </cell>
          <cell r="E51" t="str">
            <v>แพร่</v>
          </cell>
        </row>
        <row r="52">
          <cell r="B52">
            <v>2000400065</v>
          </cell>
          <cell r="C52" t="str">
            <v>ศูนย์การศึกษาพิเศษ ประจำจังหวัดแม่ฮ่องสอน</v>
          </cell>
          <cell r="D52">
            <v>5800</v>
          </cell>
          <cell r="E52" t="str">
            <v>แม่ฮ่องสอน</v>
          </cell>
        </row>
        <row r="53">
          <cell r="B53">
            <v>2000400066</v>
          </cell>
          <cell r="C53" t="str">
            <v>ศูนย์การศึกษาพิเศษ ประจำจังหวัดลำปาง</v>
          </cell>
          <cell r="D53">
            <v>5200</v>
          </cell>
          <cell r="E53" t="str">
            <v>ลำปาง</v>
          </cell>
        </row>
        <row r="54">
          <cell r="B54">
            <v>2000400067</v>
          </cell>
          <cell r="C54" t="str">
            <v>ศูนย์การศึกษาพิเศษ ประจำจังหวัดลำพูน</v>
          </cell>
          <cell r="D54">
            <v>5100</v>
          </cell>
          <cell r="E54" t="str">
            <v>ลำพูน</v>
          </cell>
        </row>
        <row r="55">
          <cell r="B55">
            <v>2000400068</v>
          </cell>
          <cell r="C55" t="str">
            <v>ศูนย์การศึกษาพิเศษ ประจำจังหวัดอุดรธานี</v>
          </cell>
          <cell r="D55">
            <v>4100</v>
          </cell>
          <cell r="E55" t="str">
            <v>อุดรธานี</v>
          </cell>
        </row>
        <row r="56">
          <cell r="B56">
            <v>2000400069</v>
          </cell>
          <cell r="C56" t="str">
            <v>ศูนย์การศึกษาพิเศษ ประจำจังหวัดเลย</v>
          </cell>
          <cell r="D56">
            <v>4200</v>
          </cell>
          <cell r="E56" t="str">
            <v>เลย</v>
          </cell>
        </row>
        <row r="57">
          <cell r="B57">
            <v>2000400070</v>
          </cell>
          <cell r="C57" t="str">
            <v>ศูนย์การศึกษาพิเศษ ประจำจังหวัดสกลนคร</v>
          </cell>
          <cell r="D57">
            <v>4700</v>
          </cell>
          <cell r="E57" t="str">
            <v>สกลนคร</v>
          </cell>
        </row>
        <row r="58">
          <cell r="B58">
            <v>2000400071</v>
          </cell>
          <cell r="C58" t="str">
            <v>ศูนย์การศึกษาพิเศษ ประจำจังหวัดหนองคาย</v>
          </cell>
          <cell r="D58">
            <v>4300</v>
          </cell>
          <cell r="E58" t="str">
            <v>หนองคาย</v>
          </cell>
        </row>
        <row r="59">
          <cell r="B59">
            <v>2000400072</v>
          </cell>
          <cell r="C59" t="str">
            <v>ศูนย์การศึกษาพิเศษ ประจำจังหวัดหนองบัวลำภู</v>
          </cell>
          <cell r="D59">
            <v>3900</v>
          </cell>
          <cell r="E59" t="str">
            <v>หนองบัวลำภู</v>
          </cell>
        </row>
        <row r="60">
          <cell r="B60">
            <v>2000400073</v>
          </cell>
          <cell r="C60" t="str">
            <v>ศูนย์การศึกษาพิเศษ ประจำจังหวัดกาฬสินธุ์</v>
          </cell>
          <cell r="D60">
            <v>4600</v>
          </cell>
          <cell r="E60" t="str">
            <v>กาฬสินธุ์</v>
          </cell>
        </row>
        <row r="61">
          <cell r="B61">
            <v>2000400074</v>
          </cell>
          <cell r="C61" t="str">
            <v>ศูนย์การศึกษาพิเศษ ประจำจังหวัดนครพนม</v>
          </cell>
          <cell r="D61">
            <v>4800</v>
          </cell>
          <cell r="E61" t="str">
            <v>นครพนม</v>
          </cell>
        </row>
        <row r="62">
          <cell r="B62">
            <v>2000400075</v>
          </cell>
          <cell r="C62" t="str">
            <v>ศูนย์การศึกษาพิเศษ ประจำจังหวัดมหาสารคาม</v>
          </cell>
          <cell r="D62">
            <v>4400</v>
          </cell>
          <cell r="E62" t="str">
            <v>มหาสารคาม</v>
          </cell>
        </row>
        <row r="63">
          <cell r="B63">
            <v>2000400076</v>
          </cell>
          <cell r="C63" t="str">
            <v>ศูนย์การศึกษาพิเศษ ประจำจังหวัดมุกดาหาร</v>
          </cell>
          <cell r="D63">
            <v>4900</v>
          </cell>
          <cell r="E63" t="str">
            <v>มุกดาหาร</v>
          </cell>
        </row>
        <row r="64">
          <cell r="B64">
            <v>2000400077</v>
          </cell>
          <cell r="C64" t="str">
            <v>ศูนย์การศึกษาพิเศษ ประจำจังหวัดยโสธร</v>
          </cell>
          <cell r="D64">
            <v>3500</v>
          </cell>
          <cell r="E64" t="str">
            <v>ยโสธร</v>
          </cell>
        </row>
        <row r="65">
          <cell r="B65">
            <v>2000400078</v>
          </cell>
          <cell r="C65" t="str">
            <v>ศูนย์การศึกษาพิเศษ ประจำจังหวัดร้อยเอ็ด</v>
          </cell>
          <cell r="D65">
            <v>4500</v>
          </cell>
          <cell r="E65" t="str">
            <v>ร้อยเอ็ด</v>
          </cell>
        </row>
        <row r="66">
          <cell r="B66">
            <v>2000400079</v>
          </cell>
          <cell r="C66" t="str">
            <v>ศูนย์การศึกษาพิเศษ ประจำจังหวัดอำนาจเจริญ</v>
          </cell>
          <cell r="D66">
            <v>3700</v>
          </cell>
          <cell r="E66" t="str">
            <v>อำนาจเจริญ</v>
          </cell>
        </row>
        <row r="67">
          <cell r="B67">
            <v>2000400080</v>
          </cell>
          <cell r="C67" t="str">
            <v>ศูนย์การศึกษาพิเศษ ประจำจังหวัดชัยภูมิ</v>
          </cell>
          <cell r="D67">
            <v>3600</v>
          </cell>
          <cell r="E67" t="str">
            <v>ชัยภูมิ</v>
          </cell>
        </row>
        <row r="68">
          <cell r="B68">
            <v>2000400081</v>
          </cell>
          <cell r="C68" t="str">
            <v>ศูนย์การศึกษาพิเศษ ประจำจังหวัดบุรีรัมย์</v>
          </cell>
          <cell r="D68">
            <v>3100</v>
          </cell>
          <cell r="E68" t="str">
            <v>บุรีรัมย์</v>
          </cell>
        </row>
        <row r="69">
          <cell r="B69">
            <v>2000400082</v>
          </cell>
          <cell r="C69" t="str">
            <v>ศูนย์การศึกษาพิเศษ ประจำจังหวัดศรีสะเกษ</v>
          </cell>
          <cell r="D69">
            <v>3300</v>
          </cell>
          <cell r="E69" t="str">
            <v>ศรีสะเกษ</v>
          </cell>
        </row>
        <row r="70">
          <cell r="B70">
            <v>2000400083</v>
          </cell>
          <cell r="C70" t="str">
            <v>ศูนย์การศึกษาพิเศษ ประจำจังหวัดสุรินทร์</v>
          </cell>
          <cell r="D70">
            <v>3200</v>
          </cell>
          <cell r="E70" t="str">
            <v>สุรินทร์</v>
          </cell>
        </row>
        <row r="71">
          <cell r="B71">
            <v>2000400084</v>
          </cell>
          <cell r="C71" t="str">
            <v>ศูนย์การศึกษาพิเศษ ประจำจังหวัดจันทบุรี</v>
          </cell>
          <cell r="D71">
            <v>2200</v>
          </cell>
          <cell r="E71" t="str">
            <v>จันทบุรี</v>
          </cell>
        </row>
        <row r="72">
          <cell r="B72">
            <v>2000400085</v>
          </cell>
          <cell r="C72" t="str">
            <v>ศูนย์การศึกษาพิเศษ ประจำจังหวัดฉะเชิงเทรา</v>
          </cell>
          <cell r="D72">
            <v>2400</v>
          </cell>
          <cell r="E72" t="str">
            <v>ฉะเชิงเทรา</v>
          </cell>
        </row>
        <row r="73">
          <cell r="B73">
            <v>2000400086</v>
          </cell>
          <cell r="C73" t="str">
            <v>ศูนย์การศึกษาพิเศษ ประจำจังหวัดตราด</v>
          </cell>
          <cell r="D73">
            <v>2300</v>
          </cell>
          <cell r="E73" t="str">
            <v>ตราด</v>
          </cell>
        </row>
        <row r="74">
          <cell r="B74">
            <v>2000400087</v>
          </cell>
          <cell r="C74" t="str">
            <v>ศูนย์การศึกษาพิเศษมหาจักรีสิรินธร ประจําจังหวัดนครนายก</v>
          </cell>
          <cell r="D74">
            <v>2600</v>
          </cell>
          <cell r="E74" t="str">
            <v>นครนายก</v>
          </cell>
        </row>
        <row r="75">
          <cell r="B75">
            <v>2000400088</v>
          </cell>
          <cell r="C75" t="str">
            <v>ศูนย์การศึกษาพิเศษ ประจำจังหวัดปราจีนบุรี</v>
          </cell>
          <cell r="D75">
            <v>2500</v>
          </cell>
          <cell r="E75" t="str">
            <v>ปราจีนบุรี</v>
          </cell>
        </row>
        <row r="76">
          <cell r="B76">
            <v>2000400089</v>
          </cell>
          <cell r="C76" t="str">
            <v>ศูนย์การศึกษาพิเศษ ประจำจังหวัดระยอง</v>
          </cell>
          <cell r="D76">
            <v>2100</v>
          </cell>
          <cell r="E76" t="str">
            <v>ระยอง</v>
          </cell>
        </row>
        <row r="77">
          <cell r="B77">
            <v>2000400090</v>
          </cell>
          <cell r="C77" t="str">
            <v>ศูนย์การศึกษาพิเศษ ประจำจังหวัดสระแก้ว</v>
          </cell>
          <cell r="D77">
            <v>2700</v>
          </cell>
          <cell r="E77" t="str">
            <v>สระแก้ว</v>
          </cell>
        </row>
        <row r="78">
          <cell r="B78">
            <v>2000400091</v>
          </cell>
          <cell r="C78" t="str">
            <v>โรงเรียนโสตศึกษาจังหวัดนนทบุรี</v>
          </cell>
          <cell r="D78">
            <v>1200</v>
          </cell>
          <cell r="E78" t="str">
            <v>นนทบุรี</v>
          </cell>
        </row>
        <row r="79">
          <cell r="B79">
            <v>2000400092</v>
          </cell>
          <cell r="C79" t="str">
            <v>โรงเรียนโสตศึกษาจังหวัดนครปฐม</v>
          </cell>
          <cell r="D79">
            <v>7300</v>
          </cell>
          <cell r="E79" t="str">
            <v>นครปฐม</v>
          </cell>
        </row>
        <row r="80">
          <cell r="B80">
            <v>2000400093</v>
          </cell>
          <cell r="C80" t="str">
            <v>โรงเรียนโสตศึกษาจังหวัดสงขลา</v>
          </cell>
          <cell r="D80">
            <v>9000</v>
          </cell>
          <cell r="E80" t="str">
            <v>สงขลา</v>
          </cell>
        </row>
        <row r="81">
          <cell r="B81">
            <v>2000400094</v>
          </cell>
          <cell r="C81" t="str">
            <v>โรงเรียนสงขลาพัฒนาปัญญา</v>
          </cell>
          <cell r="D81">
            <v>9000</v>
          </cell>
          <cell r="E81" t="str">
            <v>สงขลา</v>
          </cell>
        </row>
        <row r="82">
          <cell r="B82">
            <v>2000400095</v>
          </cell>
          <cell r="C82" t="str">
            <v>โรงเรียนโสตศึกษาจังหวัดนครศรีธรรมราช</v>
          </cell>
          <cell r="D82">
            <v>8000</v>
          </cell>
          <cell r="E82" t="str">
            <v>นครศรีธรรมราช</v>
          </cell>
        </row>
        <row r="83">
          <cell r="B83">
            <v>2000400096</v>
          </cell>
          <cell r="C83" t="str">
            <v>โรงเรียนนครศรีธรรมราชปัญญานุกูล</v>
          </cell>
          <cell r="D83">
            <v>8000</v>
          </cell>
          <cell r="E83" t="str">
            <v>นครศรีธรรมราช</v>
          </cell>
        </row>
        <row r="84">
          <cell r="B84">
            <v>2000400097</v>
          </cell>
          <cell r="C84" t="str">
            <v>โรงเรียนสอนคนตาบอดภาคใต้ฯ</v>
          </cell>
          <cell r="D84">
            <v>8400</v>
          </cell>
          <cell r="E84" t="str">
            <v>สุราษฎร์ธานี</v>
          </cell>
        </row>
        <row r="85">
          <cell r="B85">
            <v>2000400098</v>
          </cell>
          <cell r="C85" t="str">
            <v>โรงเรียนชุมพรปัญญานุกูล</v>
          </cell>
          <cell r="D85">
            <v>8600</v>
          </cell>
          <cell r="E85" t="str">
            <v>ชุมพร</v>
          </cell>
        </row>
        <row r="86">
          <cell r="B86">
            <v>2000400099</v>
          </cell>
          <cell r="C86" t="str">
            <v>โรงเรียนภูเก็ตปัญญานุกูล</v>
          </cell>
          <cell r="D86">
            <v>8300</v>
          </cell>
          <cell r="E86" t="str">
            <v>ภูเก็ต</v>
          </cell>
        </row>
        <row r="87">
          <cell r="B87">
            <v>2000400100</v>
          </cell>
          <cell r="C87" t="str">
            <v>โรงเรียนโสตศึกษาเทพรัตน์</v>
          </cell>
          <cell r="D87">
            <v>7700</v>
          </cell>
          <cell r="E87" t="str">
            <v>ประจวบคีรีขันธ์</v>
          </cell>
        </row>
        <row r="88">
          <cell r="B88">
            <v>2000400101</v>
          </cell>
          <cell r="C88" t="str">
            <v>โรงเรียนสุพรรณบุรีปัญญานุกูล</v>
          </cell>
          <cell r="D88">
            <v>7200</v>
          </cell>
          <cell r="E88" t="str">
            <v>สุพรรณบุรี</v>
          </cell>
        </row>
        <row r="89">
          <cell r="B89">
            <v>2000400102</v>
          </cell>
          <cell r="C89" t="str">
            <v>โรงเรียนลพบุรีปัญญานุกูล</v>
          </cell>
          <cell r="D89">
            <v>1600</v>
          </cell>
          <cell r="E89" t="str">
            <v>ลพบุรี</v>
          </cell>
        </row>
        <row r="90">
          <cell r="B90">
            <v>2000400103</v>
          </cell>
          <cell r="C90" t="str">
            <v>โรงเรียนโสตศึกษาจังหวัดตาก</v>
          </cell>
          <cell r="D90">
            <v>6300</v>
          </cell>
          <cell r="E90" t="str">
            <v>ตาก</v>
          </cell>
        </row>
        <row r="91">
          <cell r="B91">
            <v>2000400104</v>
          </cell>
          <cell r="C91" t="str">
            <v>โรงเรียนนครสวรรค์ปัญญานุกูล</v>
          </cell>
          <cell r="D91">
            <v>6000</v>
          </cell>
          <cell r="E91" t="str">
            <v>นครสวรรค์</v>
          </cell>
        </row>
        <row r="92">
          <cell r="B92">
            <v>2000400105</v>
          </cell>
          <cell r="C92" t="str">
            <v>โรงเรียนพิษณุโลกปัญญานุกูล</v>
          </cell>
          <cell r="D92">
            <v>6500</v>
          </cell>
          <cell r="E92" t="str">
            <v>พิษณุโลก</v>
          </cell>
        </row>
        <row r="93">
          <cell r="B93">
            <v>2000400106</v>
          </cell>
          <cell r="C93" t="str">
            <v>โรงเรียนโสตศึกษาอนุสารสุนทร</v>
          </cell>
          <cell r="D93">
            <v>5000</v>
          </cell>
          <cell r="E93" t="str">
            <v>เชียงใหม่</v>
          </cell>
        </row>
        <row r="94">
          <cell r="B94">
            <v>2000400107</v>
          </cell>
          <cell r="C94" t="str">
            <v>โรงเรียนสอนคนตาบอดภาคเหนือฯ</v>
          </cell>
          <cell r="D94">
            <v>5000</v>
          </cell>
          <cell r="E94" t="str">
            <v>เชียงใหม่</v>
          </cell>
        </row>
        <row r="95">
          <cell r="B95">
            <v>2000400108</v>
          </cell>
          <cell r="C95" t="str">
            <v>โรงเรียนกาวิละอนุกูล</v>
          </cell>
          <cell r="D95">
            <v>5000</v>
          </cell>
          <cell r="E95" t="str">
            <v>เชียงใหม่</v>
          </cell>
        </row>
        <row r="96">
          <cell r="B96">
            <v>2000400109</v>
          </cell>
          <cell r="C96" t="str">
            <v>โรงเรียนโสตศึกษาจังหวัดขอนแก่น</v>
          </cell>
          <cell r="D96">
            <v>4000</v>
          </cell>
          <cell r="E96" t="str">
            <v>ขอนแก่น</v>
          </cell>
        </row>
        <row r="97">
          <cell r="B97">
            <v>2000400110</v>
          </cell>
          <cell r="C97" t="str">
            <v>โรงเรียนโสตศึกษาจังหวัดอุดรธานี</v>
          </cell>
          <cell r="D97">
            <v>4100</v>
          </cell>
          <cell r="E97" t="str">
            <v>อุดรธานี</v>
          </cell>
        </row>
        <row r="98">
          <cell r="B98">
            <v>2000400111</v>
          </cell>
          <cell r="C98" t="str">
            <v>โรงเรียนอุบลปัญญานุกูล</v>
          </cell>
          <cell r="D98">
            <v>3400</v>
          </cell>
          <cell r="E98" t="str">
            <v>อุบลราชธานี</v>
          </cell>
        </row>
        <row r="99">
          <cell r="B99">
            <v>2000400112</v>
          </cell>
          <cell r="C99" t="str">
            <v>โรงเรียนโสตศึกษาจังหวัดมุกดาหาร</v>
          </cell>
          <cell r="D99">
            <v>4900</v>
          </cell>
          <cell r="E99" t="str">
            <v>มุกดาหาร</v>
          </cell>
        </row>
        <row r="100">
          <cell r="B100">
            <v>2000400113</v>
          </cell>
          <cell r="C100" t="str">
            <v>โรงเรียนกาฬสินธุ์ปัญญานุกูล</v>
          </cell>
          <cell r="D100">
            <v>4600</v>
          </cell>
          <cell r="E100" t="str">
            <v>กาฬสินธุ์</v>
          </cell>
        </row>
        <row r="101">
          <cell r="B101">
            <v>2000400114</v>
          </cell>
          <cell r="C101" t="str">
            <v>โรงเรียนโสตศึกษาจังหวัดสุรินทร์</v>
          </cell>
          <cell r="D101">
            <v>3200</v>
          </cell>
          <cell r="E101" t="str">
            <v>สุรินทร์</v>
          </cell>
        </row>
        <row r="102">
          <cell r="B102">
            <v>2000400115</v>
          </cell>
          <cell r="C102" t="str">
            <v>โรงเรียนนครราชสีมาปัญญานุกูล</v>
          </cell>
          <cell r="D102">
            <v>3000</v>
          </cell>
          <cell r="E102" t="str">
            <v>นครราชสีมา</v>
          </cell>
        </row>
        <row r="103">
          <cell r="B103">
            <v>2000400116</v>
          </cell>
          <cell r="C103" t="str">
            <v>โรงเรียนโสตศึกษาจังหวัดชลบุรี</v>
          </cell>
          <cell r="D103">
            <v>2000</v>
          </cell>
          <cell r="E103" t="str">
            <v>ชลบุรี</v>
          </cell>
        </row>
        <row r="104">
          <cell r="B104">
            <v>2000400117</v>
          </cell>
          <cell r="C104" t="str">
            <v>โรงเรียนระยองปัญญานุกูล</v>
          </cell>
          <cell r="D104">
            <v>2100</v>
          </cell>
          <cell r="E104" t="str">
            <v>ระยอง</v>
          </cell>
        </row>
        <row r="105">
          <cell r="B105">
            <v>2000400118</v>
          </cell>
          <cell r="C105" t="str">
            <v>โรงเรียนเพชรบุรีปัญญานุกูล</v>
          </cell>
          <cell r="D105">
            <v>7600</v>
          </cell>
          <cell r="E105" t="str">
            <v>เพชรบุรี</v>
          </cell>
        </row>
        <row r="106">
          <cell r="B106">
            <v>2000400119</v>
          </cell>
          <cell r="C106" t="str">
            <v>โรงเรียนโสตศึกษาจังหวัดกาญจนบุรี</v>
          </cell>
          <cell r="D106">
            <v>7100</v>
          </cell>
          <cell r="E106" t="str">
            <v>กาญจนบุรี</v>
          </cell>
        </row>
        <row r="107">
          <cell r="B107">
            <v>2000400120</v>
          </cell>
          <cell r="C107" t="str">
            <v>โรงเรียนโสตศึกษาจังหวัดเพชรบูรณ์</v>
          </cell>
          <cell r="D107">
            <v>6700</v>
          </cell>
          <cell r="E107" t="str">
            <v>เพชรบูรณ์</v>
          </cell>
        </row>
        <row r="108">
          <cell r="B108">
            <v>2000400121</v>
          </cell>
          <cell r="C108" t="str">
            <v>โรงเรียนพิจิตรปัญญานุกูล</v>
          </cell>
          <cell r="D108">
            <v>6600</v>
          </cell>
          <cell r="E108" t="str">
            <v>พิจิตร</v>
          </cell>
        </row>
        <row r="109">
          <cell r="B109">
            <v>2000400122</v>
          </cell>
          <cell r="C109" t="str">
            <v>โรงเรียนเชียงรายปัญญานุกูล</v>
          </cell>
          <cell r="D109">
            <v>5700</v>
          </cell>
          <cell r="E109" t="str">
            <v>เชียงราย</v>
          </cell>
        </row>
        <row r="110">
          <cell r="B110">
            <v>2000400123</v>
          </cell>
          <cell r="C110" t="str">
            <v>โรงเรียนน่านปัญญานุกูล</v>
          </cell>
          <cell r="D110">
            <v>5500</v>
          </cell>
          <cell r="E110" t="str">
            <v>น่าน</v>
          </cell>
        </row>
        <row r="111">
          <cell r="B111">
            <v>2000400124</v>
          </cell>
          <cell r="C111" t="str">
            <v>โรงเรียนแพร่ปัญญานุกูล</v>
          </cell>
          <cell r="D111">
            <v>5400</v>
          </cell>
          <cell r="E111" t="str">
            <v>แพร่</v>
          </cell>
        </row>
        <row r="112">
          <cell r="B112">
            <v>2000400125</v>
          </cell>
          <cell r="C112" t="str">
            <v>โรงเรียนศรีสังวาลย์ขอนแก่น</v>
          </cell>
          <cell r="D112">
            <v>4000</v>
          </cell>
          <cell r="E112" t="str">
            <v>ขอนแก่น</v>
          </cell>
        </row>
        <row r="113">
          <cell r="B113">
            <v>2000400126</v>
          </cell>
          <cell r="C113" t="str">
            <v>โรงเรียนโสตศึกษาจังหวัดร้อยเอ็ด</v>
          </cell>
          <cell r="D113">
            <v>4500</v>
          </cell>
          <cell r="E113" t="str">
            <v>ร้อยเอ็ด</v>
          </cell>
        </row>
        <row r="114">
          <cell r="B114">
            <v>2000400127</v>
          </cell>
          <cell r="C114" t="str">
            <v>โรงเรียนโสตศึกษาจังหวัดชัยภูมิ</v>
          </cell>
          <cell r="D114">
            <v>3600</v>
          </cell>
          <cell r="E114" t="str">
            <v>ชัยภูมิ</v>
          </cell>
        </row>
        <row r="115">
          <cell r="B115">
            <v>2000400128</v>
          </cell>
          <cell r="C115" t="str">
            <v>โรงเรียนโสตศึกษาจังหวัดปราจีนบุรี</v>
          </cell>
          <cell r="D115">
            <v>2500</v>
          </cell>
          <cell r="E115" t="str">
            <v>ปราจีนบุรี</v>
          </cell>
        </row>
        <row r="116">
          <cell r="B116">
            <v>2000400129</v>
          </cell>
          <cell r="C116" t="str">
            <v>โรงเรียนฉะเชิงเทราปัญญานุกูล</v>
          </cell>
          <cell r="D116">
            <v>2400</v>
          </cell>
          <cell r="E116" t="str">
            <v>ฉะเชิงเทรา</v>
          </cell>
        </row>
        <row r="117">
          <cell r="B117">
            <v>2000400130</v>
          </cell>
          <cell r="C117" t="str">
            <v>โรงเรียนศรีสังวาลย์เชียงใหม่</v>
          </cell>
          <cell r="D117">
            <v>5000</v>
          </cell>
          <cell r="E117" t="str">
            <v>เชียงใหม่</v>
          </cell>
        </row>
        <row r="118">
          <cell r="B118">
            <v>2000400131</v>
          </cell>
          <cell r="C118" t="str">
            <v>โรงเรียนโสตศึกษาปานเลิศ</v>
          </cell>
          <cell r="D118">
            <v>1600</v>
          </cell>
          <cell r="E118" t="str">
            <v>ลพบุรี</v>
          </cell>
        </row>
        <row r="119">
          <cell r="B119">
            <v>2000400132</v>
          </cell>
          <cell r="C119" t="str">
            <v>สพป.กทม.</v>
          </cell>
          <cell r="D119">
            <v>1000</v>
          </cell>
          <cell r="E119" t="str">
            <v>กรุงเทพฯ</v>
          </cell>
        </row>
        <row r="120">
          <cell r="B120">
            <v>2000400134</v>
          </cell>
          <cell r="C120" t="str">
            <v>สพม.กทม เขต 2</v>
          </cell>
          <cell r="D120">
            <v>1000</v>
          </cell>
          <cell r="E120" t="str">
            <v>กรุงเทพฯ</v>
          </cell>
        </row>
        <row r="121">
          <cell r="B121">
            <v>2000400136</v>
          </cell>
          <cell r="C121" t="str">
            <v>สพม.กทม เขต 1</v>
          </cell>
          <cell r="D121">
            <v>1000</v>
          </cell>
          <cell r="E121" t="str">
            <v>กรุงเทพฯ</v>
          </cell>
        </row>
        <row r="122">
          <cell r="B122">
            <v>2000400138</v>
          </cell>
          <cell r="C122" t="str">
            <v>สพป.กระบี่</v>
          </cell>
          <cell r="D122">
            <v>8100</v>
          </cell>
          <cell r="E122" t="str">
            <v>กระบี่</v>
          </cell>
        </row>
        <row r="123">
          <cell r="B123">
            <v>2000400140</v>
          </cell>
          <cell r="C123" t="str">
            <v>สพป.ชัยนาท</v>
          </cell>
          <cell r="D123">
            <v>1800</v>
          </cell>
          <cell r="E123" t="str">
            <v>ชัยนาท</v>
          </cell>
        </row>
        <row r="124">
          <cell r="B124">
            <v>2000400142</v>
          </cell>
          <cell r="C124" t="str">
            <v>สพป.ตราด</v>
          </cell>
          <cell r="D124">
            <v>2300</v>
          </cell>
          <cell r="E124" t="str">
            <v>ตราด</v>
          </cell>
        </row>
        <row r="125">
          <cell r="B125">
            <v>2000400144</v>
          </cell>
          <cell r="C125" t="str">
            <v>สพป.นครนายก</v>
          </cell>
          <cell r="D125">
            <v>2600</v>
          </cell>
          <cell r="E125" t="str">
            <v>นครนายก</v>
          </cell>
        </row>
        <row r="126">
          <cell r="B126">
            <v>2000400146</v>
          </cell>
          <cell r="C126" t="str">
            <v>สพป.ปราจีนบุรี เขต 1</v>
          </cell>
          <cell r="D126">
            <v>2500</v>
          </cell>
          <cell r="E126" t="str">
            <v>ปราจีนบุรี</v>
          </cell>
        </row>
        <row r="127">
          <cell r="B127">
            <v>2000400148</v>
          </cell>
          <cell r="C127" t="str">
            <v>สพป.พังงา</v>
          </cell>
          <cell r="D127">
            <v>8200</v>
          </cell>
          <cell r="E127" t="str">
            <v>พังงา</v>
          </cell>
        </row>
        <row r="128">
          <cell r="B128">
            <v>2000400150</v>
          </cell>
          <cell r="C128" t="str">
            <v>โรงเรียนตะกั่วป่า "เสนานุกูล"</v>
          </cell>
          <cell r="D128">
            <v>8200</v>
          </cell>
          <cell r="E128" t="str">
            <v>พังงา</v>
          </cell>
        </row>
        <row r="129">
          <cell r="B129">
            <v>2000400151</v>
          </cell>
          <cell r="C129" t="str">
            <v>สพป.พัทลุง เขต 1</v>
          </cell>
          <cell r="D129">
            <v>9300</v>
          </cell>
          <cell r="E129" t="str">
            <v>พัทลุง</v>
          </cell>
        </row>
        <row r="130">
          <cell r="B130">
            <v>2000400153</v>
          </cell>
          <cell r="C130" t="str">
            <v>สพป.ภูเก็ต</v>
          </cell>
          <cell r="D130">
            <v>8300</v>
          </cell>
          <cell r="E130" t="str">
            <v>ภูเก็ต</v>
          </cell>
        </row>
        <row r="131">
          <cell r="B131">
            <v>2000400155</v>
          </cell>
          <cell r="C131" t="str">
            <v xml:space="preserve">สพป.มุกดาหาร </v>
          </cell>
          <cell r="D131">
            <v>4900</v>
          </cell>
          <cell r="E131" t="str">
            <v>มุกดาหาร</v>
          </cell>
        </row>
        <row r="132">
          <cell r="B132">
            <v>2000400157</v>
          </cell>
          <cell r="C132" t="str">
            <v xml:space="preserve">สพป.ระนอง </v>
          </cell>
          <cell r="D132">
            <v>8500</v>
          </cell>
          <cell r="E132" t="str">
            <v>ระนอง</v>
          </cell>
        </row>
        <row r="133">
          <cell r="B133">
            <v>2000400159</v>
          </cell>
          <cell r="C133" t="str">
            <v xml:space="preserve">สพป.สตูล </v>
          </cell>
          <cell r="D133">
            <v>9100</v>
          </cell>
          <cell r="E133" t="str">
            <v>สตูล</v>
          </cell>
        </row>
        <row r="134">
          <cell r="B134">
            <v>2000400161</v>
          </cell>
          <cell r="C134" t="str">
            <v xml:space="preserve">สพป.สมุทรสาคร </v>
          </cell>
          <cell r="D134">
            <v>7400</v>
          </cell>
          <cell r="E134" t="str">
            <v>สมุทรสาคร</v>
          </cell>
        </row>
        <row r="135">
          <cell r="B135">
            <v>2000400163</v>
          </cell>
          <cell r="C135" t="str">
            <v>สพป.สมุทรสงคราม</v>
          </cell>
          <cell r="D135">
            <v>7500</v>
          </cell>
          <cell r="E135" t="str">
            <v>สมุทรสงคราม</v>
          </cell>
        </row>
        <row r="136">
          <cell r="B136">
            <v>2000400165</v>
          </cell>
          <cell r="C136" t="str">
            <v>สพป.สิงห์บุรี</v>
          </cell>
          <cell r="D136">
            <v>1700</v>
          </cell>
          <cell r="E136" t="str">
            <v>สิงห์บุรี</v>
          </cell>
        </row>
        <row r="137">
          <cell r="B137">
            <v>2000400167</v>
          </cell>
          <cell r="C137" t="str">
            <v>สพป.อ่างทอง</v>
          </cell>
          <cell r="D137">
            <v>1500</v>
          </cell>
          <cell r="E137" t="str">
            <v>อ่างทอง</v>
          </cell>
        </row>
        <row r="138">
          <cell r="B138">
            <v>2000400169</v>
          </cell>
          <cell r="C138" t="str">
            <v>สพป.อำนาจเจริญ</v>
          </cell>
          <cell r="D138">
            <v>3700</v>
          </cell>
          <cell r="E138" t="str">
            <v>อำนาจเจริญ</v>
          </cell>
        </row>
        <row r="139">
          <cell r="B139">
            <v>2000400171</v>
          </cell>
          <cell r="C139" t="str">
            <v>สพป.อุทัยธานี เขต 1</v>
          </cell>
          <cell r="D139">
            <v>6100</v>
          </cell>
          <cell r="E139" t="str">
            <v>อุทัยธานี</v>
          </cell>
        </row>
        <row r="140">
          <cell r="B140">
            <v>2000400173</v>
          </cell>
          <cell r="C140" t="str">
            <v>สพป.กำแพงเพชร เขต 1</v>
          </cell>
          <cell r="D140">
            <v>6200</v>
          </cell>
          <cell r="E140" t="str">
            <v>กำแพงเพชร</v>
          </cell>
        </row>
        <row r="141">
          <cell r="B141">
            <v>2000400175</v>
          </cell>
          <cell r="C141" t="str">
            <v>สพป.กำแพงเพชร เขต 2</v>
          </cell>
          <cell r="D141">
            <v>6200</v>
          </cell>
          <cell r="E141" t="str">
            <v>กำแพงเพชร</v>
          </cell>
        </row>
        <row r="142">
          <cell r="B142">
            <v>2000400177</v>
          </cell>
          <cell r="C142" t="str">
            <v>สพป.จันทบุรี เขต 1</v>
          </cell>
          <cell r="D142">
            <v>2200</v>
          </cell>
          <cell r="E142" t="str">
            <v>จันทบุรี</v>
          </cell>
        </row>
        <row r="143">
          <cell r="B143">
            <v>2000400179</v>
          </cell>
          <cell r="C143" t="str">
            <v>สพป.จันทบุรี เขต 2</v>
          </cell>
          <cell r="D143">
            <v>2200</v>
          </cell>
          <cell r="E143" t="str">
            <v>จันทบุรี</v>
          </cell>
        </row>
        <row r="144">
          <cell r="B144">
            <v>2000400181</v>
          </cell>
          <cell r="C144" t="str">
            <v>สพป.ฉะเชิงเทรา เขต 1</v>
          </cell>
          <cell r="D144">
            <v>2400</v>
          </cell>
          <cell r="E144" t="str">
            <v>ฉะเชิงเทรา</v>
          </cell>
        </row>
        <row r="145">
          <cell r="B145">
            <v>2000400183</v>
          </cell>
          <cell r="C145" t="str">
            <v>สพป.ฉะเชิงเทรา เขต 2</v>
          </cell>
          <cell r="D145">
            <v>2400</v>
          </cell>
          <cell r="E145" t="str">
            <v>ฉะเชิงเทรา</v>
          </cell>
        </row>
        <row r="146">
          <cell r="B146">
            <v>2000400185</v>
          </cell>
          <cell r="C146" t="str">
            <v>สพป.ชุมพร เขต 1</v>
          </cell>
          <cell r="D146">
            <v>8600</v>
          </cell>
          <cell r="E146" t="str">
            <v>ชุมพร</v>
          </cell>
        </row>
        <row r="147">
          <cell r="B147">
            <v>2000400187</v>
          </cell>
          <cell r="C147" t="str">
            <v xml:space="preserve">สพป.ชุมพร เขต 2 </v>
          </cell>
          <cell r="D147">
            <v>8600</v>
          </cell>
          <cell r="E147" t="str">
            <v>ชุมพร</v>
          </cell>
        </row>
        <row r="148">
          <cell r="B148">
            <v>2000400189</v>
          </cell>
          <cell r="C148" t="str">
            <v>สพป.ตรัง เขต 1</v>
          </cell>
          <cell r="D148">
            <v>9200</v>
          </cell>
          <cell r="E148" t="str">
            <v>ตรัง</v>
          </cell>
        </row>
        <row r="149">
          <cell r="B149">
            <v>2000400191</v>
          </cell>
          <cell r="C149" t="str">
            <v xml:space="preserve">สพป.ตรัง เขต 2 </v>
          </cell>
          <cell r="D149">
            <v>9200</v>
          </cell>
          <cell r="E149" t="str">
            <v>ตรัง</v>
          </cell>
        </row>
        <row r="150">
          <cell r="B150">
            <v>2000400193</v>
          </cell>
          <cell r="C150" t="str">
            <v>สพป.ตาก เขต 1</v>
          </cell>
          <cell r="D150">
            <v>6300</v>
          </cell>
          <cell r="E150" t="str">
            <v>ตาก</v>
          </cell>
        </row>
        <row r="151">
          <cell r="B151">
            <v>2000400195</v>
          </cell>
          <cell r="C151" t="str">
            <v>สพป.ตาก เขต 2</v>
          </cell>
          <cell r="D151">
            <v>6300</v>
          </cell>
          <cell r="E151" t="str">
            <v>ตาก</v>
          </cell>
        </row>
        <row r="152">
          <cell r="B152">
            <v>2000400197</v>
          </cell>
          <cell r="C152" t="str">
            <v xml:space="preserve">โรงเรียนสรรพวิทยาคม </v>
          </cell>
          <cell r="D152">
            <v>6300</v>
          </cell>
          <cell r="E152" t="str">
            <v>ตาก</v>
          </cell>
        </row>
        <row r="153">
          <cell r="B153">
            <v>2000400198</v>
          </cell>
          <cell r="C153" t="str">
            <v>สพป.นครปฐม เขต 1</v>
          </cell>
          <cell r="D153">
            <v>7300</v>
          </cell>
          <cell r="E153" t="str">
            <v>นครปฐม</v>
          </cell>
        </row>
        <row r="154">
          <cell r="B154">
            <v>2000400200</v>
          </cell>
          <cell r="C154" t="str">
            <v>สพป.นครปฐม เขต 2</v>
          </cell>
          <cell r="D154">
            <v>7300</v>
          </cell>
          <cell r="E154" t="str">
            <v>นครปฐม</v>
          </cell>
        </row>
        <row r="155">
          <cell r="B155">
            <v>2000400202</v>
          </cell>
          <cell r="C155" t="str">
            <v xml:space="preserve">สพป.นครพนม เขต 1 </v>
          </cell>
          <cell r="D155">
            <v>4800</v>
          </cell>
          <cell r="E155" t="str">
            <v>นครพนม</v>
          </cell>
        </row>
        <row r="156">
          <cell r="B156">
            <v>2000400204</v>
          </cell>
          <cell r="C156" t="str">
            <v xml:space="preserve">สพป.นครพนม เขต 2 </v>
          </cell>
          <cell r="D156">
            <v>4800</v>
          </cell>
          <cell r="E156" t="str">
            <v>นครพนม</v>
          </cell>
        </row>
        <row r="157">
          <cell r="B157">
            <v>2000400206</v>
          </cell>
          <cell r="C157" t="str">
            <v>สพป.นนทบุรี เขต 1</v>
          </cell>
          <cell r="D157">
            <v>1200</v>
          </cell>
          <cell r="E157" t="str">
            <v>นนทบุรี</v>
          </cell>
        </row>
        <row r="158">
          <cell r="B158">
            <v>2000400208</v>
          </cell>
          <cell r="C158" t="str">
            <v>สพป.นนทบุรี เขต 2</v>
          </cell>
          <cell r="D158">
            <v>1200</v>
          </cell>
          <cell r="E158" t="str">
            <v>นนทบุรี</v>
          </cell>
        </row>
        <row r="159">
          <cell r="B159">
            <v>2000400210</v>
          </cell>
          <cell r="C159" t="str">
            <v xml:space="preserve">สพป.นราธิวาส เขต 1 </v>
          </cell>
          <cell r="D159">
            <v>9600</v>
          </cell>
          <cell r="E159" t="str">
            <v>นราธิวาส</v>
          </cell>
        </row>
        <row r="160">
          <cell r="B160">
            <v>2000400212</v>
          </cell>
          <cell r="C160" t="str">
            <v xml:space="preserve">สพป.นราธิวาส เขต 2 </v>
          </cell>
          <cell r="D160">
            <v>9600</v>
          </cell>
          <cell r="E160" t="str">
            <v>นราธิวาส</v>
          </cell>
        </row>
        <row r="161">
          <cell r="B161">
            <v>2000400214</v>
          </cell>
          <cell r="C161" t="str">
            <v xml:space="preserve">สพป.น่าน เขต 1 </v>
          </cell>
          <cell r="D161">
            <v>5500</v>
          </cell>
          <cell r="E161" t="str">
            <v>น่าน</v>
          </cell>
        </row>
        <row r="162">
          <cell r="B162">
            <v>2000400216</v>
          </cell>
          <cell r="C162" t="str">
            <v xml:space="preserve">สพป.น่าน เขต 2 </v>
          </cell>
          <cell r="D162">
            <v>5500</v>
          </cell>
          <cell r="E162" t="str">
            <v>น่าน</v>
          </cell>
        </row>
        <row r="163">
          <cell r="B163">
            <v>2000400218</v>
          </cell>
          <cell r="C163" t="str">
            <v>สพป.ปทุมธานี เขต 1</v>
          </cell>
          <cell r="D163">
            <v>1300</v>
          </cell>
          <cell r="E163" t="str">
            <v>ปทุมธานี</v>
          </cell>
        </row>
        <row r="164">
          <cell r="B164">
            <v>2000400220</v>
          </cell>
          <cell r="C164" t="str">
            <v>สพป.ปทุมธานี เขต 2</v>
          </cell>
          <cell r="D164">
            <v>1300</v>
          </cell>
          <cell r="E164" t="str">
            <v>ปทุมธานี</v>
          </cell>
        </row>
        <row r="165">
          <cell r="B165">
            <v>2000400222</v>
          </cell>
          <cell r="C165" t="str">
            <v>สพป.ประจวบคีรีขันธ์ เขต 1</v>
          </cell>
          <cell r="D165">
            <v>7700</v>
          </cell>
          <cell r="E165" t="str">
            <v>ประจวบคีรีขันธ์</v>
          </cell>
        </row>
        <row r="166">
          <cell r="B166">
            <v>2000400224</v>
          </cell>
          <cell r="C166" t="str">
            <v>สพป.ประจวบคีรีขันธ์ เขต 2</v>
          </cell>
          <cell r="D166">
            <v>7700</v>
          </cell>
          <cell r="E166" t="str">
            <v>ประจวบคีรีขันธ์</v>
          </cell>
        </row>
        <row r="167">
          <cell r="B167">
            <v>2000400226</v>
          </cell>
          <cell r="C167" t="str">
            <v>สพป.ปัตตานี เขต 1</v>
          </cell>
          <cell r="D167">
            <v>9400</v>
          </cell>
          <cell r="E167" t="str">
            <v>ปัตตานี</v>
          </cell>
        </row>
        <row r="168">
          <cell r="B168">
            <v>2000400228</v>
          </cell>
          <cell r="C168" t="str">
            <v>สพป.ปัตตานี เขต 2</v>
          </cell>
          <cell r="D168">
            <v>9400</v>
          </cell>
          <cell r="E168" t="str">
            <v>ปัตตานี</v>
          </cell>
        </row>
        <row r="169">
          <cell r="B169">
            <v>2000400230</v>
          </cell>
          <cell r="C169" t="str">
            <v>สพป.อยุธยา เขต 1</v>
          </cell>
          <cell r="D169">
            <v>1400</v>
          </cell>
          <cell r="E169" t="str">
            <v>พระนครศรีอยุธยา</v>
          </cell>
        </row>
        <row r="170">
          <cell r="B170">
            <v>2000400232</v>
          </cell>
          <cell r="C170" t="str">
            <v>สพป.อยุธยา เขต 2</v>
          </cell>
          <cell r="D170">
            <v>1400</v>
          </cell>
          <cell r="E170" t="str">
            <v>พระนครศรีอยุธยา</v>
          </cell>
        </row>
        <row r="171">
          <cell r="B171">
            <v>2000400234</v>
          </cell>
          <cell r="C171" t="str">
            <v>สพป.พะเยา เขต 1</v>
          </cell>
          <cell r="D171">
            <v>5600</v>
          </cell>
          <cell r="E171" t="str">
            <v>พะเยา</v>
          </cell>
        </row>
        <row r="172">
          <cell r="B172">
            <v>2000400236</v>
          </cell>
          <cell r="C172" t="str">
            <v>สพป.พะเยา เขต 2</v>
          </cell>
          <cell r="D172">
            <v>5600</v>
          </cell>
          <cell r="E172" t="str">
            <v>พะเยา</v>
          </cell>
        </row>
        <row r="173">
          <cell r="B173">
            <v>2000400238</v>
          </cell>
          <cell r="C173" t="str">
            <v>สพป.พิจิตร เขต 1</v>
          </cell>
          <cell r="D173">
            <v>6600</v>
          </cell>
          <cell r="E173" t="str">
            <v>พิจิตร</v>
          </cell>
        </row>
        <row r="174">
          <cell r="B174">
            <v>2000400240</v>
          </cell>
          <cell r="C174" t="str">
            <v>สพป.พิจิตร เขต 2</v>
          </cell>
          <cell r="D174">
            <v>6600</v>
          </cell>
          <cell r="E174" t="str">
            <v>พิจิตร</v>
          </cell>
        </row>
        <row r="175">
          <cell r="B175">
            <v>2000400242</v>
          </cell>
          <cell r="C175" t="str">
            <v>สพป.เพชรบุรี เขต 1</v>
          </cell>
          <cell r="D175">
            <v>7600</v>
          </cell>
          <cell r="E175" t="str">
            <v>เพชรบุรี</v>
          </cell>
        </row>
        <row r="176">
          <cell r="B176">
            <v>2000400244</v>
          </cell>
          <cell r="C176" t="str">
            <v>สพป.เพชรบุรี เขต 2</v>
          </cell>
          <cell r="D176">
            <v>7600</v>
          </cell>
          <cell r="E176" t="str">
            <v>เพชรบุรี</v>
          </cell>
        </row>
        <row r="177">
          <cell r="B177">
            <v>2000400246</v>
          </cell>
          <cell r="C177" t="str">
            <v>สพป. แพร่ เขต 1</v>
          </cell>
          <cell r="D177">
            <v>5400</v>
          </cell>
          <cell r="E177" t="str">
            <v>แพร่</v>
          </cell>
        </row>
        <row r="178">
          <cell r="B178">
            <v>2000400248</v>
          </cell>
          <cell r="C178" t="str">
            <v>สพป. แพร่ เขต 2</v>
          </cell>
          <cell r="D178">
            <v>5400</v>
          </cell>
          <cell r="E178" t="str">
            <v>แพร่</v>
          </cell>
        </row>
        <row r="179">
          <cell r="B179">
            <v>2000400250</v>
          </cell>
          <cell r="C179" t="str">
            <v>สพป.มหาสารคาม เขต 1</v>
          </cell>
          <cell r="D179">
            <v>4400</v>
          </cell>
          <cell r="E179" t="str">
            <v>มหาสารคาม</v>
          </cell>
        </row>
        <row r="180">
          <cell r="B180">
            <v>2000400252</v>
          </cell>
          <cell r="C180" t="str">
            <v xml:space="preserve">สพป.มหาสารคาม เขต 2 </v>
          </cell>
          <cell r="D180">
            <v>4400</v>
          </cell>
          <cell r="E180" t="str">
            <v>มหาสารคาม</v>
          </cell>
        </row>
        <row r="181">
          <cell r="B181">
            <v>2000400254</v>
          </cell>
          <cell r="C181" t="str">
            <v>สพป.แม่ฮ่องสอน เขต 1</v>
          </cell>
          <cell r="D181">
            <v>5800</v>
          </cell>
          <cell r="E181" t="str">
            <v>แม่ฮ่องสอน</v>
          </cell>
        </row>
        <row r="182">
          <cell r="B182">
            <v>2000400256</v>
          </cell>
          <cell r="C182" t="str">
            <v>สพป.แม่ฮ่องสอน เขต 2</v>
          </cell>
          <cell r="D182">
            <v>5800</v>
          </cell>
          <cell r="E182" t="str">
            <v>แม่ฮ่องสอน</v>
          </cell>
        </row>
        <row r="183">
          <cell r="B183">
            <v>2000400259</v>
          </cell>
          <cell r="C183" t="str">
            <v>สพป.ยโสธร เขต 1</v>
          </cell>
          <cell r="D183">
            <v>3500</v>
          </cell>
          <cell r="E183" t="str">
            <v>ยโสธร</v>
          </cell>
        </row>
        <row r="184">
          <cell r="B184">
            <v>2000400261</v>
          </cell>
          <cell r="C184" t="str">
            <v>สพป.ยโสธร เขต 2</v>
          </cell>
          <cell r="D184">
            <v>3500</v>
          </cell>
          <cell r="E184" t="str">
            <v>ยโสธร</v>
          </cell>
        </row>
        <row r="185">
          <cell r="B185">
            <v>2000400263</v>
          </cell>
          <cell r="C185" t="str">
            <v xml:space="preserve">สพป.ยะลา เขต 1 </v>
          </cell>
          <cell r="D185">
            <v>9500</v>
          </cell>
          <cell r="E185" t="str">
            <v>ยะลา</v>
          </cell>
        </row>
        <row r="186">
          <cell r="B186">
            <v>2000400266</v>
          </cell>
          <cell r="C186" t="str">
            <v xml:space="preserve">สพป.ยะลา เขต 2 </v>
          </cell>
          <cell r="D186">
            <v>9500</v>
          </cell>
          <cell r="E186" t="str">
            <v>ยะลา</v>
          </cell>
        </row>
        <row r="187">
          <cell r="B187">
            <v>2000400268</v>
          </cell>
          <cell r="C187" t="str">
            <v>สพป.ระยอง เขต 1</v>
          </cell>
          <cell r="D187">
            <v>2100</v>
          </cell>
          <cell r="E187" t="str">
            <v>ระยอง</v>
          </cell>
        </row>
        <row r="188">
          <cell r="B188">
            <v>2000400270</v>
          </cell>
          <cell r="C188" t="str">
            <v>สพป.ระยอง เขต 2</v>
          </cell>
          <cell r="D188">
            <v>2100</v>
          </cell>
          <cell r="E188" t="str">
            <v>ระยอง</v>
          </cell>
        </row>
        <row r="189">
          <cell r="B189">
            <v>2000400272</v>
          </cell>
          <cell r="C189" t="str">
            <v>สพป.ราชบุรี เขต 1</v>
          </cell>
          <cell r="D189">
            <v>7000</v>
          </cell>
          <cell r="E189" t="str">
            <v>ราชบุรี</v>
          </cell>
        </row>
        <row r="190">
          <cell r="B190">
            <v>2000400274</v>
          </cell>
          <cell r="C190" t="str">
            <v>สพป.ราชบุรี เขต 2</v>
          </cell>
          <cell r="D190">
            <v>7000</v>
          </cell>
          <cell r="E190" t="str">
            <v>ราชบุรี</v>
          </cell>
        </row>
        <row r="191">
          <cell r="B191">
            <v>2000400276</v>
          </cell>
          <cell r="C191" t="str">
            <v>สพป.ลพบุรี เขต 1</v>
          </cell>
          <cell r="D191">
            <v>1600</v>
          </cell>
          <cell r="E191" t="str">
            <v>ลพบุรี</v>
          </cell>
        </row>
        <row r="192">
          <cell r="B192">
            <v>2000400278</v>
          </cell>
          <cell r="C192" t="str">
            <v>สพป.ลพบุรี เขต 2</v>
          </cell>
          <cell r="D192">
            <v>1600</v>
          </cell>
          <cell r="E192" t="str">
            <v>ลพบุรี</v>
          </cell>
        </row>
        <row r="193">
          <cell r="B193">
            <v>2000400280</v>
          </cell>
          <cell r="C193" t="str">
            <v>สพป. ลำพูน เขต 1</v>
          </cell>
          <cell r="D193">
            <v>5100</v>
          </cell>
          <cell r="E193" t="str">
            <v>ลำพูน</v>
          </cell>
        </row>
        <row r="194">
          <cell r="B194">
            <v>2000400282</v>
          </cell>
          <cell r="C194" t="str">
            <v>สพป. ลำพูน เขต 2</v>
          </cell>
          <cell r="D194">
            <v>5100</v>
          </cell>
          <cell r="E194" t="str">
            <v>ลำพูน</v>
          </cell>
        </row>
        <row r="195">
          <cell r="B195">
            <v>2000400284</v>
          </cell>
          <cell r="C195" t="str">
            <v xml:space="preserve">สพป.เลย เขต 1 </v>
          </cell>
          <cell r="D195">
            <v>4200</v>
          </cell>
          <cell r="E195" t="str">
            <v>เลย</v>
          </cell>
        </row>
        <row r="196">
          <cell r="B196">
            <v>2000400286</v>
          </cell>
          <cell r="C196" t="str">
            <v xml:space="preserve">สพป.เลย เขต 2 </v>
          </cell>
          <cell r="D196">
            <v>4200</v>
          </cell>
          <cell r="E196" t="str">
            <v>เลย</v>
          </cell>
        </row>
        <row r="197">
          <cell r="B197">
            <v>2000400288</v>
          </cell>
          <cell r="C197" t="str">
            <v xml:space="preserve">สพป.สมุทรปราการ เขต 1 </v>
          </cell>
          <cell r="D197">
            <v>1100</v>
          </cell>
          <cell r="E197" t="str">
            <v>สมุทรปราการ</v>
          </cell>
        </row>
        <row r="198">
          <cell r="B198">
            <v>2000400290</v>
          </cell>
          <cell r="C198" t="str">
            <v>สพป.สมุทรปราการ เขต 2</v>
          </cell>
          <cell r="D198">
            <v>1100</v>
          </cell>
          <cell r="E198" t="str">
            <v>สมุทรปราการ</v>
          </cell>
        </row>
        <row r="199">
          <cell r="B199">
            <v>2000400292</v>
          </cell>
          <cell r="C199" t="str">
            <v>สพป.สระแก้ว เขต 1</v>
          </cell>
          <cell r="D199">
            <v>2700</v>
          </cell>
          <cell r="E199" t="str">
            <v>สระแก้ว</v>
          </cell>
        </row>
        <row r="200">
          <cell r="B200">
            <v>2000400294</v>
          </cell>
          <cell r="C200" t="str">
            <v>สพป.สระแก้ว เขต 2</v>
          </cell>
          <cell r="D200">
            <v>2700</v>
          </cell>
          <cell r="E200" t="str">
            <v>สระแก้ว</v>
          </cell>
        </row>
        <row r="201">
          <cell r="B201">
            <v>2000400296</v>
          </cell>
          <cell r="C201" t="str">
            <v>สพป. สระบุรี เขต 1</v>
          </cell>
          <cell r="D201">
            <v>1900</v>
          </cell>
          <cell r="E201" t="str">
            <v>สระบุรี</v>
          </cell>
        </row>
        <row r="202">
          <cell r="B202">
            <v>2000400298</v>
          </cell>
          <cell r="C202" t="str">
            <v>สพป. สระบุรี เขต 2</v>
          </cell>
          <cell r="D202">
            <v>1900</v>
          </cell>
          <cell r="E202" t="str">
            <v>สระบุรี</v>
          </cell>
        </row>
        <row r="203">
          <cell r="B203">
            <v>2000400300</v>
          </cell>
          <cell r="C203" t="str">
            <v>สพป.สุโขทัย เขต 1</v>
          </cell>
          <cell r="D203">
            <v>6400</v>
          </cell>
          <cell r="E203" t="str">
            <v>สุโขทัย</v>
          </cell>
        </row>
        <row r="204">
          <cell r="B204">
            <v>2000400302</v>
          </cell>
          <cell r="C204" t="str">
            <v>สพป.สุโขทัย เขต 2</v>
          </cell>
          <cell r="D204">
            <v>6400</v>
          </cell>
          <cell r="E204" t="str">
            <v>สุโขทัย</v>
          </cell>
        </row>
        <row r="205">
          <cell r="B205">
            <v>2000400304</v>
          </cell>
          <cell r="C205" t="str">
            <v>สพป.หนองบัวลำภู เขต 1</v>
          </cell>
          <cell r="D205">
            <v>3900</v>
          </cell>
          <cell r="E205" t="str">
            <v>หนองบัวลำภู</v>
          </cell>
        </row>
        <row r="206">
          <cell r="B206">
            <v>2000400306</v>
          </cell>
          <cell r="C206" t="str">
            <v>สพป.หนองบัวลำภู เขต 2</v>
          </cell>
          <cell r="D206">
            <v>3900</v>
          </cell>
          <cell r="E206" t="str">
            <v>หนองบัวลำภู</v>
          </cell>
        </row>
        <row r="207">
          <cell r="B207">
            <v>2000400308</v>
          </cell>
          <cell r="C207" t="str">
            <v>สพป.อุตรดิตถ์ เขต 1</v>
          </cell>
          <cell r="D207">
            <v>5300</v>
          </cell>
          <cell r="E207" t="str">
            <v>อุตรดิตถ์</v>
          </cell>
        </row>
        <row r="208">
          <cell r="B208">
            <v>2000400310</v>
          </cell>
          <cell r="C208" t="str">
            <v>สพป.อุตรดิตถ์ เขต 2</v>
          </cell>
          <cell r="D208">
            <v>5300</v>
          </cell>
          <cell r="E208" t="str">
            <v>อุตรดิตถ์</v>
          </cell>
        </row>
        <row r="209">
          <cell r="B209">
            <v>2000400312</v>
          </cell>
          <cell r="C209" t="str">
            <v>สพป.กาญจนบุรี เขต 1</v>
          </cell>
          <cell r="D209">
            <v>7100</v>
          </cell>
          <cell r="E209" t="str">
            <v>กาญจนบุรี</v>
          </cell>
        </row>
        <row r="210">
          <cell r="B210">
            <v>2000400314</v>
          </cell>
          <cell r="C210" t="str">
            <v>สพป.กาญจนบุรี เขต 2</v>
          </cell>
          <cell r="D210">
            <v>7100</v>
          </cell>
          <cell r="E210" t="str">
            <v>กาญจนบุรี</v>
          </cell>
        </row>
        <row r="211">
          <cell r="B211">
            <v>2000400316</v>
          </cell>
          <cell r="C211" t="str">
            <v>สพป.กาญจนบุรี เขต 3</v>
          </cell>
          <cell r="D211">
            <v>7100</v>
          </cell>
          <cell r="E211" t="str">
            <v>กาญจนบุรี</v>
          </cell>
        </row>
        <row r="212">
          <cell r="B212">
            <v>2000400318</v>
          </cell>
          <cell r="C212" t="str">
            <v xml:space="preserve">สพป.กาฬสินธุ์ เขต 1 </v>
          </cell>
          <cell r="D212">
            <v>4600</v>
          </cell>
          <cell r="E212" t="str">
            <v>กาฬสินธุ์</v>
          </cell>
        </row>
        <row r="213">
          <cell r="B213">
            <v>2000400320</v>
          </cell>
          <cell r="C213" t="str">
            <v>สพป.กาฬสินธุ์ เขต 2</v>
          </cell>
          <cell r="D213">
            <v>4600</v>
          </cell>
          <cell r="E213" t="str">
            <v>กาฬสินธุ์</v>
          </cell>
        </row>
        <row r="214">
          <cell r="B214">
            <v>2000400322</v>
          </cell>
          <cell r="C214" t="str">
            <v xml:space="preserve">สพป.กาฬสินธุ์ เขต 3 </v>
          </cell>
          <cell r="D214">
            <v>4600</v>
          </cell>
          <cell r="E214" t="str">
            <v>กาฬสินธุ์</v>
          </cell>
        </row>
        <row r="215">
          <cell r="B215">
            <v>2000400324</v>
          </cell>
          <cell r="C215" t="str">
            <v xml:space="preserve">สพป.ชลบุรี เขต 1 </v>
          </cell>
          <cell r="D215">
            <v>2000</v>
          </cell>
          <cell r="E215" t="str">
            <v>ชลบุรี</v>
          </cell>
        </row>
        <row r="216">
          <cell r="B216">
            <v>2000400326</v>
          </cell>
          <cell r="C216" t="str">
            <v xml:space="preserve">สพป.ชลบุรี เขต 2 </v>
          </cell>
          <cell r="D216">
            <v>2000</v>
          </cell>
          <cell r="E216" t="str">
            <v>ชลบุรี</v>
          </cell>
        </row>
        <row r="217">
          <cell r="B217">
            <v>2000400328</v>
          </cell>
          <cell r="C217" t="str">
            <v xml:space="preserve">สพป.ชลบุรี เขต 3 </v>
          </cell>
          <cell r="D217">
            <v>2000</v>
          </cell>
          <cell r="E217" t="str">
            <v>ชลบุรี</v>
          </cell>
        </row>
        <row r="218">
          <cell r="B218">
            <v>2000400330</v>
          </cell>
          <cell r="C218" t="str">
            <v>สพป.ชัยภูมิ เขต 1</v>
          </cell>
          <cell r="D218">
            <v>3600</v>
          </cell>
          <cell r="E218" t="str">
            <v>ชัยภูมิ</v>
          </cell>
        </row>
        <row r="219">
          <cell r="B219">
            <v>2000400332</v>
          </cell>
          <cell r="C219" t="str">
            <v>สพป.ชัยภูมิ เขต 2</v>
          </cell>
          <cell r="D219">
            <v>3600</v>
          </cell>
          <cell r="E219" t="str">
            <v>ชัยภูมิ</v>
          </cell>
        </row>
        <row r="220">
          <cell r="B220">
            <v>2000400334</v>
          </cell>
          <cell r="C220" t="str">
            <v>โรงเรียนภูเขียว</v>
          </cell>
          <cell r="D220">
            <v>3600</v>
          </cell>
          <cell r="E220" t="str">
            <v>ชัยภูมิ</v>
          </cell>
        </row>
        <row r="221">
          <cell r="B221">
            <v>2000400335</v>
          </cell>
          <cell r="C221" t="str">
            <v>สพป.ชัยภูมิ เขต 3</v>
          </cell>
          <cell r="D221">
            <v>3600</v>
          </cell>
          <cell r="E221" t="str">
            <v>ชัยภูมิ</v>
          </cell>
        </row>
        <row r="222">
          <cell r="B222">
            <v>2000400337</v>
          </cell>
          <cell r="C222" t="str">
            <v>สพป.นครสวรรค์ เขต 1</v>
          </cell>
          <cell r="D222">
            <v>6000</v>
          </cell>
          <cell r="E222" t="str">
            <v>นครสวรรค์</v>
          </cell>
        </row>
        <row r="223">
          <cell r="B223">
            <v>2000400339</v>
          </cell>
          <cell r="C223" t="str">
            <v>สพป.นครสวรรค์ เขต 2</v>
          </cell>
          <cell r="D223">
            <v>6000</v>
          </cell>
          <cell r="E223" t="str">
            <v>นครสวรรค์</v>
          </cell>
        </row>
        <row r="224">
          <cell r="B224">
            <v>2000400341</v>
          </cell>
          <cell r="C224" t="str">
            <v>สพป.นครสวรรค์ เขต 3</v>
          </cell>
          <cell r="D224">
            <v>6000</v>
          </cell>
          <cell r="E224" t="str">
            <v>นครสวรรค์</v>
          </cell>
        </row>
        <row r="225">
          <cell r="B225">
            <v>2000400343</v>
          </cell>
          <cell r="C225" t="str">
            <v>สพป.พิษณุโลก เขต 1</v>
          </cell>
          <cell r="D225">
            <v>6500</v>
          </cell>
          <cell r="E225" t="str">
            <v>พิษณุโลก</v>
          </cell>
        </row>
        <row r="226">
          <cell r="B226">
            <v>2000400345</v>
          </cell>
          <cell r="C226" t="str">
            <v>สพป.พิษณุโลก เขต 2</v>
          </cell>
          <cell r="D226">
            <v>6500</v>
          </cell>
          <cell r="E226" t="str">
            <v>พิษณุโลก</v>
          </cell>
        </row>
        <row r="227">
          <cell r="B227">
            <v>2000400347</v>
          </cell>
          <cell r="C227" t="str">
            <v>สพป.พิษณุโลก เขต 3</v>
          </cell>
          <cell r="D227">
            <v>6500</v>
          </cell>
          <cell r="E227" t="str">
            <v>พิษณุโลก</v>
          </cell>
        </row>
        <row r="228">
          <cell r="B228">
            <v>2000400349</v>
          </cell>
          <cell r="C228" t="str">
            <v>สพป.เพชรบูรณ์ เขต 1</v>
          </cell>
          <cell r="D228">
            <v>6700</v>
          </cell>
          <cell r="E228" t="str">
            <v>เพชรบูรณ์</v>
          </cell>
        </row>
        <row r="229">
          <cell r="B229">
            <v>2000400351</v>
          </cell>
          <cell r="C229" t="str">
            <v>สพป.เพชรบูรณ์ เขต 2</v>
          </cell>
          <cell r="D229">
            <v>6700</v>
          </cell>
          <cell r="E229" t="str">
            <v>เพชรบูรณ์</v>
          </cell>
        </row>
        <row r="230">
          <cell r="B230">
            <v>2000400353</v>
          </cell>
          <cell r="C230" t="str">
            <v>สพป.เพชรบูรณ์ เขต 3</v>
          </cell>
          <cell r="D230">
            <v>6700</v>
          </cell>
          <cell r="E230" t="str">
            <v>เพชรบูรณ์</v>
          </cell>
        </row>
        <row r="231">
          <cell r="B231">
            <v>2000400355</v>
          </cell>
          <cell r="C231" t="str">
            <v xml:space="preserve">สพป.ร้อยเอ็ด เขต 1 </v>
          </cell>
          <cell r="D231">
            <v>4500</v>
          </cell>
          <cell r="E231" t="str">
            <v>ร้อยเอ็ด</v>
          </cell>
        </row>
        <row r="232">
          <cell r="B232">
            <v>2000400357</v>
          </cell>
          <cell r="C232" t="str">
            <v xml:space="preserve">สพป.ร้อยเอ็ด เขต 2 </v>
          </cell>
          <cell r="D232">
            <v>4500</v>
          </cell>
          <cell r="E232" t="str">
            <v>ร้อยเอ็ด</v>
          </cell>
        </row>
        <row r="233">
          <cell r="B233">
            <v>2000400359</v>
          </cell>
          <cell r="C233" t="str">
            <v xml:space="preserve">สพป.ร้อยเอ็ด เขต 3 </v>
          </cell>
          <cell r="D233">
            <v>4500</v>
          </cell>
          <cell r="E233" t="str">
            <v>ร้อยเอ็ด</v>
          </cell>
        </row>
        <row r="234">
          <cell r="B234">
            <v>2000400361</v>
          </cell>
          <cell r="C234" t="str">
            <v>สพป. ลำปาง เขต 1</v>
          </cell>
          <cell r="D234">
            <v>5200</v>
          </cell>
          <cell r="E234" t="str">
            <v>ลำปาง</v>
          </cell>
        </row>
        <row r="235">
          <cell r="B235">
            <v>2000400363</v>
          </cell>
          <cell r="C235" t="str">
            <v>สพป. ลำปาง เขต 2</v>
          </cell>
          <cell r="D235">
            <v>5200</v>
          </cell>
          <cell r="E235" t="str">
            <v>ลำปาง</v>
          </cell>
        </row>
        <row r="236">
          <cell r="B236">
            <v>2000400365</v>
          </cell>
          <cell r="C236" t="str">
            <v>สพป. ลำปาง เขต 3</v>
          </cell>
          <cell r="D236">
            <v>5200</v>
          </cell>
          <cell r="E236" t="str">
            <v>ลำปาง</v>
          </cell>
        </row>
        <row r="237">
          <cell r="B237">
            <v>2000400367</v>
          </cell>
          <cell r="C237" t="str">
            <v xml:space="preserve">สพป.สกลนคร เขต 1 </v>
          </cell>
          <cell r="D237">
            <v>4700</v>
          </cell>
          <cell r="E237" t="str">
            <v>สกลนคร</v>
          </cell>
        </row>
        <row r="238">
          <cell r="B238">
            <v>2000400369</v>
          </cell>
          <cell r="C238" t="str">
            <v xml:space="preserve">สพป.สกลนคร เขต 2 </v>
          </cell>
          <cell r="D238">
            <v>4700</v>
          </cell>
          <cell r="E238" t="str">
            <v>สกลนคร</v>
          </cell>
        </row>
        <row r="239">
          <cell r="B239">
            <v>2000400371</v>
          </cell>
          <cell r="C239" t="str">
            <v xml:space="preserve">สพป.สกลนคร เขต 3 </v>
          </cell>
          <cell r="D239">
            <v>4700</v>
          </cell>
          <cell r="E239" t="str">
            <v>สกลนคร</v>
          </cell>
        </row>
        <row r="240">
          <cell r="B240">
            <v>2000400373</v>
          </cell>
          <cell r="C240" t="str">
            <v xml:space="preserve">สพป.สงขลา เขต 1 </v>
          </cell>
          <cell r="D240">
            <v>9000</v>
          </cell>
          <cell r="E240" t="str">
            <v>สงขลา</v>
          </cell>
        </row>
        <row r="241">
          <cell r="B241">
            <v>2000400375</v>
          </cell>
          <cell r="C241" t="str">
            <v xml:space="preserve">สพป.สงขลา เขต 2 </v>
          </cell>
          <cell r="D241">
            <v>9000</v>
          </cell>
          <cell r="E241" t="str">
            <v>สงขลา</v>
          </cell>
        </row>
        <row r="242">
          <cell r="B242">
            <v>2000400377</v>
          </cell>
          <cell r="C242" t="str">
            <v>สพป.สงขลา เขต 3</v>
          </cell>
          <cell r="D242">
            <v>9000</v>
          </cell>
          <cell r="E242" t="str">
            <v>สงขลา</v>
          </cell>
        </row>
        <row r="243">
          <cell r="B243">
            <v>2000400379</v>
          </cell>
          <cell r="C243" t="str">
            <v>สพป.สุพรรณบุรี เขต 1</v>
          </cell>
          <cell r="D243">
            <v>7200</v>
          </cell>
          <cell r="E243" t="str">
            <v>สุพรรณบุรี</v>
          </cell>
        </row>
        <row r="244">
          <cell r="B244">
            <v>2000400381</v>
          </cell>
          <cell r="C244" t="str">
            <v>สพป.สุพรรณบุรี เขต 2</v>
          </cell>
          <cell r="D244">
            <v>7200</v>
          </cell>
          <cell r="E244" t="str">
            <v>สุพรรณบุรี</v>
          </cell>
        </row>
        <row r="245">
          <cell r="B245">
            <v>2000400383</v>
          </cell>
          <cell r="C245" t="str">
            <v>สพป.สุพรรณบุรี เขต 3</v>
          </cell>
          <cell r="D245">
            <v>7200</v>
          </cell>
          <cell r="E245" t="str">
            <v>สุพรรณบุรี</v>
          </cell>
        </row>
        <row r="246">
          <cell r="B246">
            <v>2000400385</v>
          </cell>
          <cell r="C246" t="str">
            <v xml:space="preserve">สพป.สุราษฎร์ธานี เขต 1 </v>
          </cell>
          <cell r="D246">
            <v>8400</v>
          </cell>
          <cell r="E246" t="str">
            <v>สุราษฎร์ธานี</v>
          </cell>
        </row>
        <row r="247">
          <cell r="B247">
            <v>2000400387</v>
          </cell>
          <cell r="C247" t="str">
            <v xml:space="preserve">สพป.สุราษฎร์ธานี เขต 2 </v>
          </cell>
          <cell r="D247">
            <v>8400</v>
          </cell>
          <cell r="E247" t="str">
            <v>สุราษฎร์ธานี</v>
          </cell>
        </row>
        <row r="248">
          <cell r="B248">
            <v>2000400389</v>
          </cell>
          <cell r="C248" t="str">
            <v>สพป.สุราษฎร์ธานี เขต 3</v>
          </cell>
          <cell r="D248">
            <v>8400</v>
          </cell>
          <cell r="E248" t="str">
            <v>สุราษฎร์ธานี</v>
          </cell>
        </row>
        <row r="249">
          <cell r="B249">
            <v>2000400391</v>
          </cell>
          <cell r="C249" t="str">
            <v>สพป.สุรินทร์ เขต 1</v>
          </cell>
          <cell r="D249">
            <v>3200</v>
          </cell>
          <cell r="E249" t="str">
            <v>สุรินทร์</v>
          </cell>
        </row>
        <row r="250">
          <cell r="B250">
            <v>2000400393</v>
          </cell>
          <cell r="C250" t="str">
            <v>สพป.สุรินทร์ เขต 2</v>
          </cell>
          <cell r="D250">
            <v>3200</v>
          </cell>
          <cell r="E250" t="str">
            <v>สุรินทร์</v>
          </cell>
        </row>
        <row r="251">
          <cell r="B251">
            <v>2000400395</v>
          </cell>
          <cell r="C251" t="str">
            <v>สพป.สุรินทร์ เขต 3</v>
          </cell>
          <cell r="D251">
            <v>3200</v>
          </cell>
          <cell r="E251" t="str">
            <v>สุรินทร์</v>
          </cell>
        </row>
        <row r="252">
          <cell r="B252">
            <v>2000400397</v>
          </cell>
          <cell r="C252" t="str">
            <v>สพป.หนองคาย เขต 1</v>
          </cell>
          <cell r="D252">
            <v>4300</v>
          </cell>
          <cell r="E252" t="str">
            <v>หนองคาย</v>
          </cell>
        </row>
        <row r="253">
          <cell r="B253">
            <v>2000400399</v>
          </cell>
          <cell r="C253" t="str">
            <v>สพป.หนองคาย เขต 2</v>
          </cell>
          <cell r="D253">
            <v>4300</v>
          </cell>
          <cell r="E253" t="str">
            <v>หนองคาย</v>
          </cell>
        </row>
        <row r="254">
          <cell r="B254">
            <v>2000400403</v>
          </cell>
          <cell r="C254" t="str">
            <v>สพป.เชียงราย เขต 1</v>
          </cell>
          <cell r="D254">
            <v>5700</v>
          </cell>
          <cell r="E254" t="str">
            <v>เชียงราย</v>
          </cell>
        </row>
        <row r="255">
          <cell r="B255">
            <v>2000400405</v>
          </cell>
          <cell r="C255" t="str">
            <v>สพป.เชียงราย เขต 2</v>
          </cell>
          <cell r="D255">
            <v>5700</v>
          </cell>
          <cell r="E255" t="str">
            <v>เชียงราย</v>
          </cell>
        </row>
        <row r="256">
          <cell r="B256">
            <v>2000400407</v>
          </cell>
          <cell r="C256" t="str">
            <v>สพป.เชียงราย เขต 3</v>
          </cell>
          <cell r="D256">
            <v>5700</v>
          </cell>
          <cell r="E256" t="str">
            <v>เชียงราย</v>
          </cell>
        </row>
        <row r="257">
          <cell r="B257">
            <v>2000400409</v>
          </cell>
          <cell r="C257" t="str">
            <v>สพป.เชียงราย เขต 4</v>
          </cell>
          <cell r="D257">
            <v>5700</v>
          </cell>
          <cell r="E257" t="str">
            <v>เชียงราย</v>
          </cell>
        </row>
        <row r="258">
          <cell r="B258">
            <v>2000400411</v>
          </cell>
          <cell r="C258" t="str">
            <v>สพป.นครศรีธรรมราช เขต 1</v>
          </cell>
          <cell r="D258">
            <v>8000</v>
          </cell>
          <cell r="E258" t="str">
            <v>นครศรีธรรมราช</v>
          </cell>
        </row>
        <row r="259">
          <cell r="B259">
            <v>2000400413</v>
          </cell>
          <cell r="C259" t="str">
            <v>สพป.นครศรีธรรมราช เขต 2</v>
          </cell>
          <cell r="D259">
            <v>8000</v>
          </cell>
          <cell r="E259" t="str">
            <v>นครศรีธรรมราช</v>
          </cell>
        </row>
        <row r="260">
          <cell r="B260">
            <v>2000400415</v>
          </cell>
          <cell r="C260" t="str">
            <v xml:space="preserve">โรงเรียนทุ่งสง </v>
          </cell>
          <cell r="D260">
            <v>8000</v>
          </cell>
          <cell r="E260" t="str">
            <v>นครศรีธรรมราช</v>
          </cell>
        </row>
        <row r="261">
          <cell r="B261">
            <v>2000400416</v>
          </cell>
          <cell r="C261" t="str">
            <v xml:space="preserve">โรงเรียนปากพนัง </v>
          </cell>
          <cell r="D261">
            <v>8000</v>
          </cell>
          <cell r="E261" t="str">
            <v>นครศรีธรรมราช</v>
          </cell>
        </row>
        <row r="262">
          <cell r="B262">
            <v>2000400417</v>
          </cell>
          <cell r="C262" t="str">
            <v>สพป.นครศรีธรรมราช เขต 3</v>
          </cell>
          <cell r="D262">
            <v>8000</v>
          </cell>
          <cell r="E262" t="str">
            <v>นครศรีธรรมราช</v>
          </cell>
        </row>
        <row r="263">
          <cell r="B263">
            <v>2000400419</v>
          </cell>
          <cell r="C263" t="str">
            <v>สพป.นครศรีธรรมราช เขต 4</v>
          </cell>
          <cell r="D263">
            <v>8000</v>
          </cell>
          <cell r="E263" t="str">
            <v>นครศรีธรรมราช</v>
          </cell>
        </row>
        <row r="264">
          <cell r="B264">
            <v>2000400421</v>
          </cell>
          <cell r="C264" t="str">
            <v>สพป.บุรีรัมย์ เขต 1</v>
          </cell>
          <cell r="D264">
            <v>3100</v>
          </cell>
          <cell r="E264" t="str">
            <v>บุรีรัมย์</v>
          </cell>
        </row>
        <row r="265">
          <cell r="B265">
            <v>2000400423</v>
          </cell>
          <cell r="C265" t="str">
            <v>สพป.บุรีรัมย์ เขต 2</v>
          </cell>
          <cell r="D265">
            <v>3100</v>
          </cell>
          <cell r="E265" t="str">
            <v>บุรีรัมย์</v>
          </cell>
        </row>
        <row r="266">
          <cell r="B266">
            <v>2000400425</v>
          </cell>
          <cell r="C266" t="str">
            <v>สพป.บุรีรัมย์ เขต 3</v>
          </cell>
          <cell r="D266">
            <v>3100</v>
          </cell>
          <cell r="E266" t="str">
            <v>บุรีรัมย์</v>
          </cell>
        </row>
        <row r="267">
          <cell r="B267">
            <v>2000400427</v>
          </cell>
          <cell r="C267" t="str">
            <v>สพป.บุรีรัมย์ เขต 4</v>
          </cell>
          <cell r="D267">
            <v>3100</v>
          </cell>
          <cell r="E267" t="str">
            <v>บุรีรัมย์</v>
          </cell>
        </row>
        <row r="268">
          <cell r="B268">
            <v>2000400429</v>
          </cell>
          <cell r="C268" t="str">
            <v>สพป.ศรีสะเกษ เขต 1</v>
          </cell>
          <cell r="D268">
            <v>3300</v>
          </cell>
          <cell r="E268" t="str">
            <v>ศรีสะเกษ</v>
          </cell>
        </row>
        <row r="269">
          <cell r="B269">
            <v>2000400431</v>
          </cell>
          <cell r="C269" t="str">
            <v>สพป.ศรีสะเกษ เขต 2</v>
          </cell>
          <cell r="D269">
            <v>3300</v>
          </cell>
          <cell r="E269" t="str">
            <v>ศรีสะเกษ</v>
          </cell>
        </row>
        <row r="270">
          <cell r="B270">
            <v>2000400433</v>
          </cell>
          <cell r="C270" t="str">
            <v>สพป.ศรีสะเกษ เขต 3</v>
          </cell>
          <cell r="D270">
            <v>3300</v>
          </cell>
          <cell r="E270" t="str">
            <v>ศรีสะเกษ</v>
          </cell>
        </row>
        <row r="271">
          <cell r="B271">
            <v>2000400435</v>
          </cell>
          <cell r="C271" t="str">
            <v>สพป.ศรีสะเกษ เขต 4</v>
          </cell>
          <cell r="D271">
            <v>3300</v>
          </cell>
          <cell r="E271" t="str">
            <v>ศรีสะเกษ</v>
          </cell>
        </row>
        <row r="272">
          <cell r="B272">
            <v>2000400437</v>
          </cell>
          <cell r="C272" t="str">
            <v xml:space="preserve">สพป.อุดรธานี เขต 1 </v>
          </cell>
          <cell r="D272">
            <v>4100</v>
          </cell>
          <cell r="E272" t="str">
            <v>อุดรธานี</v>
          </cell>
        </row>
        <row r="273">
          <cell r="B273">
            <v>2000400439</v>
          </cell>
          <cell r="C273" t="str">
            <v xml:space="preserve">สพป.อุดรธานี เขต 2 </v>
          </cell>
          <cell r="D273">
            <v>4100</v>
          </cell>
          <cell r="E273" t="str">
            <v>อุดรธานี</v>
          </cell>
        </row>
        <row r="274">
          <cell r="B274">
            <v>2000400441</v>
          </cell>
          <cell r="C274" t="str">
            <v>สพป.อุดรธานี เขต 3</v>
          </cell>
          <cell r="D274">
            <v>4100</v>
          </cell>
          <cell r="E274" t="str">
            <v>อุดรธานี</v>
          </cell>
        </row>
        <row r="275">
          <cell r="B275">
            <v>2000400443</v>
          </cell>
          <cell r="C275" t="str">
            <v xml:space="preserve">สพป.อุดรธานี เขต 4 </v>
          </cell>
          <cell r="D275">
            <v>4100</v>
          </cell>
          <cell r="E275" t="str">
            <v>อุดรธานี</v>
          </cell>
        </row>
        <row r="276">
          <cell r="B276">
            <v>2000400445</v>
          </cell>
          <cell r="C276" t="str">
            <v xml:space="preserve">สพป.ขอนแก่น เขต 1 </v>
          </cell>
          <cell r="D276">
            <v>4000</v>
          </cell>
          <cell r="E276" t="str">
            <v>ขอนแก่น</v>
          </cell>
        </row>
        <row r="277">
          <cell r="B277">
            <v>2000400447</v>
          </cell>
          <cell r="C277" t="str">
            <v xml:space="preserve">สพป.ขอนแก่น เขต 2 </v>
          </cell>
          <cell r="D277">
            <v>4000</v>
          </cell>
          <cell r="E277" t="str">
            <v>ขอนแก่น</v>
          </cell>
        </row>
        <row r="278">
          <cell r="B278">
            <v>2000400449</v>
          </cell>
          <cell r="C278" t="str">
            <v xml:space="preserve">สพป.ขอนแก่น เขต 3 </v>
          </cell>
          <cell r="D278">
            <v>4000</v>
          </cell>
          <cell r="E278" t="str">
            <v>ขอนแก่น</v>
          </cell>
        </row>
        <row r="279">
          <cell r="B279">
            <v>2000400452</v>
          </cell>
          <cell r="C279" t="str">
            <v xml:space="preserve">สพป.ขอนแก่น เขต 4 </v>
          </cell>
          <cell r="D279">
            <v>4000</v>
          </cell>
          <cell r="E279" t="str">
            <v>ขอนแก่น</v>
          </cell>
        </row>
        <row r="280">
          <cell r="B280">
            <v>2000400454</v>
          </cell>
          <cell r="C280" t="str">
            <v xml:space="preserve">สพป.ขอนแก่น เขต 5 </v>
          </cell>
          <cell r="D280">
            <v>4000</v>
          </cell>
          <cell r="E280" t="str">
            <v>ขอนแก่น</v>
          </cell>
        </row>
        <row r="281">
          <cell r="B281">
            <v>2000400456</v>
          </cell>
          <cell r="C281" t="str">
            <v>สพป.เชียงใหม่ เขต 1</v>
          </cell>
          <cell r="D281">
            <v>5000</v>
          </cell>
          <cell r="E281" t="str">
            <v>เชียงใหม่</v>
          </cell>
        </row>
        <row r="282">
          <cell r="B282">
            <v>2000400458</v>
          </cell>
          <cell r="C282" t="str">
            <v>สพป.เชียงใหม่ เขต 2</v>
          </cell>
          <cell r="D282">
            <v>5000</v>
          </cell>
          <cell r="E282" t="str">
            <v>เชียงใหม่</v>
          </cell>
        </row>
        <row r="283">
          <cell r="B283">
            <v>2000400460</v>
          </cell>
          <cell r="C283" t="str">
            <v>สพป.เชียงใหม่ เขต 3</v>
          </cell>
          <cell r="D283">
            <v>5000</v>
          </cell>
          <cell r="E283" t="str">
            <v>เชียงใหม่</v>
          </cell>
        </row>
        <row r="284">
          <cell r="B284">
            <v>2000400462</v>
          </cell>
          <cell r="C284" t="str">
            <v>โรงเรียน ฝางชนูปถัมภ์</v>
          </cell>
          <cell r="D284">
            <v>5000</v>
          </cell>
          <cell r="E284" t="str">
            <v>เชียงใหม่</v>
          </cell>
        </row>
        <row r="285">
          <cell r="B285">
            <v>2000400465</v>
          </cell>
          <cell r="C285" t="str">
            <v>โรงเรียนราชประชานุเคราะห์ 30</v>
          </cell>
          <cell r="D285">
            <v>5000</v>
          </cell>
          <cell r="E285" t="str">
            <v>เชียงใหม่</v>
          </cell>
        </row>
        <row r="286">
          <cell r="B286">
            <v>2000400466</v>
          </cell>
          <cell r="C286" t="str">
            <v>สพป. เชียงใหม่ เขต 4</v>
          </cell>
          <cell r="D286">
            <v>5000</v>
          </cell>
          <cell r="E286" t="str">
            <v>เชียงใหม่</v>
          </cell>
        </row>
        <row r="287">
          <cell r="B287">
            <v>2000400468</v>
          </cell>
          <cell r="C287" t="str">
            <v>สพป.เชียงใหม่ เขต 5</v>
          </cell>
          <cell r="D287">
            <v>5000</v>
          </cell>
          <cell r="E287" t="str">
            <v>เชียงใหม่</v>
          </cell>
        </row>
        <row r="288">
          <cell r="B288">
            <v>2000400470</v>
          </cell>
          <cell r="C288" t="str">
            <v>สพป.อุบลราชธานี เขต 1</v>
          </cell>
          <cell r="D288">
            <v>3400</v>
          </cell>
          <cell r="E288" t="str">
            <v>อุบลราชธานี</v>
          </cell>
        </row>
        <row r="289">
          <cell r="B289">
            <v>2000400472</v>
          </cell>
          <cell r="C289" t="str">
            <v>สพป.อุบลราชธานี เขต 2</v>
          </cell>
          <cell r="D289">
            <v>3400</v>
          </cell>
          <cell r="E289" t="str">
            <v>อุบลราชธานี</v>
          </cell>
        </row>
        <row r="290">
          <cell r="B290">
            <v>2000400474</v>
          </cell>
          <cell r="C290" t="str">
            <v>สพป.อุบลราชธานี เขต 3</v>
          </cell>
          <cell r="D290">
            <v>3400</v>
          </cell>
          <cell r="E290" t="str">
            <v>อุบลราชธานี</v>
          </cell>
        </row>
        <row r="291">
          <cell r="B291">
            <v>2000400476</v>
          </cell>
          <cell r="C291" t="str">
            <v>สพป.อุบลราชธานี เขต 4</v>
          </cell>
          <cell r="D291">
            <v>3400</v>
          </cell>
          <cell r="E291" t="str">
            <v>อุบลราชธานี</v>
          </cell>
        </row>
        <row r="292">
          <cell r="B292">
            <v>2000400478</v>
          </cell>
          <cell r="C292" t="str">
            <v>สพป.อุบลราชธานี เขต 5</v>
          </cell>
          <cell r="D292">
            <v>3400</v>
          </cell>
          <cell r="E292" t="str">
            <v>อุบลราชธานี</v>
          </cell>
        </row>
        <row r="293">
          <cell r="B293">
            <v>2000400480</v>
          </cell>
          <cell r="C293" t="str">
            <v>สพป.นครราชสีมา เขต 1</v>
          </cell>
          <cell r="D293">
            <v>3000</v>
          </cell>
          <cell r="E293" t="str">
            <v>นครราชสีมา</v>
          </cell>
        </row>
        <row r="294">
          <cell r="B294">
            <v>2000400482</v>
          </cell>
          <cell r="C294" t="str">
            <v>โรงเรียนสุรนารีวิทยา</v>
          </cell>
          <cell r="D294">
            <v>3000</v>
          </cell>
          <cell r="E294" t="str">
            <v>นครราชสีมา</v>
          </cell>
        </row>
        <row r="295">
          <cell r="B295">
            <v>2000400483</v>
          </cell>
          <cell r="C295" t="str">
            <v>สพป.นครราชสีมา เขต 2</v>
          </cell>
          <cell r="D295">
            <v>3000</v>
          </cell>
          <cell r="E295" t="str">
            <v>นครราชสีมา</v>
          </cell>
        </row>
        <row r="296">
          <cell r="B296">
            <v>2000400485</v>
          </cell>
          <cell r="C296" t="str">
            <v>สพป.นครราชสีมา เขต 3</v>
          </cell>
          <cell r="D296">
            <v>3000</v>
          </cell>
          <cell r="E296" t="str">
            <v>นครราชสีมา</v>
          </cell>
        </row>
        <row r="297">
          <cell r="B297">
            <v>2000400487</v>
          </cell>
          <cell r="C297" t="str">
            <v>สพป.นครราชสีมา เขต 4</v>
          </cell>
          <cell r="D297">
            <v>3000</v>
          </cell>
          <cell r="E297" t="str">
            <v>นครราชสีมา</v>
          </cell>
        </row>
        <row r="298">
          <cell r="B298">
            <v>2000400490</v>
          </cell>
          <cell r="C298" t="str">
            <v>สพป.นครราชสีมา เขต 5</v>
          </cell>
          <cell r="D298">
            <v>3000</v>
          </cell>
          <cell r="E298" t="str">
            <v>นครราชสีมา</v>
          </cell>
        </row>
        <row r="299">
          <cell r="B299">
            <v>2000400492</v>
          </cell>
          <cell r="C299" t="str">
            <v>สพป.นครราชสีมา เขต 6</v>
          </cell>
          <cell r="D299">
            <v>3000</v>
          </cell>
          <cell r="E299" t="str">
            <v>นครราชสีมา</v>
          </cell>
        </row>
        <row r="300">
          <cell r="B300">
            <v>2000400495</v>
          </cell>
          <cell r="C300" t="str">
            <v>สพป.นครราชสีมา เขต 7</v>
          </cell>
          <cell r="D300">
            <v>3000</v>
          </cell>
          <cell r="E300" t="str">
            <v>นครราชสีมา</v>
          </cell>
        </row>
        <row r="301">
          <cell r="B301">
            <v>2000400497</v>
          </cell>
          <cell r="C301" t="str">
            <v xml:space="preserve">สพป.ยะลา เขต 3 </v>
          </cell>
          <cell r="D301">
            <v>9500</v>
          </cell>
          <cell r="E301" t="str">
            <v>ยะลา</v>
          </cell>
        </row>
        <row r="302">
          <cell r="B302">
            <v>2000400498</v>
          </cell>
          <cell r="C302" t="str">
            <v xml:space="preserve">สพป.ปัตตานี เขต 3 </v>
          </cell>
          <cell r="D302">
            <v>9400</v>
          </cell>
          <cell r="E302" t="str">
            <v xml:space="preserve">ปัตตานี </v>
          </cell>
        </row>
        <row r="303">
          <cell r="B303">
            <v>2000400499</v>
          </cell>
          <cell r="C303" t="str">
            <v xml:space="preserve">สพป.นราธิวาส เขต 3 </v>
          </cell>
          <cell r="D303">
            <v>9600</v>
          </cell>
          <cell r="E303" t="str">
            <v>นราธิวาส</v>
          </cell>
        </row>
        <row r="304">
          <cell r="B304">
            <v>2000400503</v>
          </cell>
          <cell r="C304" t="str">
            <v>สพป.กาญจนบุรี เขต 4</v>
          </cell>
          <cell r="D304">
            <v>7100</v>
          </cell>
          <cell r="E304" t="str">
            <v>กาญจนบุรี</v>
          </cell>
        </row>
        <row r="305">
          <cell r="B305">
            <v>2000400505</v>
          </cell>
          <cell r="C305" t="str">
            <v>สพป.เชียงใหม่ เขต 6</v>
          </cell>
          <cell r="D305">
            <v>5000</v>
          </cell>
          <cell r="E305" t="str">
            <v>เชียงใหม่</v>
          </cell>
        </row>
        <row r="306">
          <cell r="B306">
            <v>2000400507</v>
          </cell>
          <cell r="C306" t="str">
            <v>สพป.ปราจีนบุรี เขต 2</v>
          </cell>
          <cell r="D306">
            <v>2500</v>
          </cell>
          <cell r="E306" t="str">
            <v>ปราจีนบุรี</v>
          </cell>
        </row>
        <row r="307">
          <cell r="B307">
            <v>2000400509</v>
          </cell>
          <cell r="C307" t="str">
            <v xml:space="preserve">สพป.พัทลุง เขต 2 </v>
          </cell>
          <cell r="D307">
            <v>9300</v>
          </cell>
          <cell r="E307" t="str">
            <v>พัทลุง</v>
          </cell>
        </row>
        <row r="308">
          <cell r="B308">
            <v>2000400511</v>
          </cell>
          <cell r="C308" t="str">
            <v xml:space="preserve">สพป.มหาสารคาม เขต 3 </v>
          </cell>
          <cell r="D308">
            <v>4400</v>
          </cell>
          <cell r="E308" t="str">
            <v>มหาสารคาม</v>
          </cell>
        </row>
        <row r="309">
          <cell r="B309">
            <v>2000400513</v>
          </cell>
          <cell r="C309" t="str">
            <v xml:space="preserve">สพป.เลย เขต 3 </v>
          </cell>
          <cell r="D309">
            <v>4200</v>
          </cell>
          <cell r="E309" t="str">
            <v>เลย</v>
          </cell>
        </row>
        <row r="310">
          <cell r="B310">
            <v>2000400515</v>
          </cell>
          <cell r="C310" t="str">
            <v>สพป.อุทัยธานี เขต 2</v>
          </cell>
          <cell r="D310">
            <v>6100</v>
          </cell>
          <cell r="E310" t="str">
            <v>อุทัยธานี</v>
          </cell>
        </row>
        <row r="311">
          <cell r="B311">
            <v>2000400517</v>
          </cell>
          <cell r="C311" t="str">
            <v>โรงเรียนราชประชานุเคราะห์ 45</v>
          </cell>
          <cell r="D311">
            <v>7100</v>
          </cell>
          <cell r="E311" t="str">
            <v>กาญจนบุรี</v>
          </cell>
        </row>
        <row r="312">
          <cell r="B312">
            <v>2000400518</v>
          </cell>
          <cell r="C312" t="str">
            <v>โรงเรียนสมเด็จพระปิยมหาราชรมณีย</v>
          </cell>
          <cell r="D312">
            <v>7100</v>
          </cell>
          <cell r="E312" t="str">
            <v>กาญจนบุรี</v>
          </cell>
        </row>
        <row r="313">
          <cell r="B313">
            <v>2000400519</v>
          </cell>
          <cell r="C313" t="str">
            <v>โรงเรียนราชประชานุเคราะห์ 62</v>
          </cell>
          <cell r="D313">
            <v>5700</v>
          </cell>
          <cell r="E313" t="str">
            <v>เชียงราย</v>
          </cell>
        </row>
        <row r="314">
          <cell r="B314">
            <v>2000400520</v>
          </cell>
          <cell r="C314" t="str">
            <v>โรงเรียนราชประชานุเคราะห์ 48</v>
          </cell>
          <cell r="D314">
            <v>2200</v>
          </cell>
          <cell r="E314" t="str">
            <v>จันทบุรี</v>
          </cell>
        </row>
        <row r="315">
          <cell r="B315">
            <v>2000400521</v>
          </cell>
          <cell r="C315" t="str">
            <v>โรงเรียนราชประชานุเคราะห์ 58</v>
          </cell>
          <cell r="D315">
            <v>1200</v>
          </cell>
          <cell r="E315" t="str">
            <v>นนทบุรี</v>
          </cell>
        </row>
        <row r="316">
          <cell r="B316">
            <v>2000400522</v>
          </cell>
          <cell r="C316" t="str">
            <v>โรงเรียนราชประชานุเคราะห์ 46</v>
          </cell>
          <cell r="D316">
            <v>1800</v>
          </cell>
          <cell r="E316" t="str">
            <v>ชัยนาท</v>
          </cell>
        </row>
        <row r="317">
          <cell r="B317">
            <v>2000400523</v>
          </cell>
          <cell r="C317" t="str">
            <v>โรงเรียนราชประชานุเคราะห์ 63</v>
          </cell>
          <cell r="D317">
            <v>4500</v>
          </cell>
          <cell r="E317" t="str">
            <v>ร้อยเอ็ด</v>
          </cell>
        </row>
        <row r="318">
          <cell r="B318">
            <v>2000400524</v>
          </cell>
          <cell r="C318" t="str">
            <v>โรงเรียนราชประชานุเคราะห์ 55</v>
          </cell>
          <cell r="D318">
            <v>6300</v>
          </cell>
          <cell r="E318" t="str">
            <v>ตาก</v>
          </cell>
        </row>
        <row r="319">
          <cell r="B319">
            <v>2000400525</v>
          </cell>
          <cell r="C319" t="str">
            <v>โรงเรียนราชประชานุเคราะห์ 64</v>
          </cell>
          <cell r="D319">
            <v>8400</v>
          </cell>
          <cell r="E319" t="str">
            <v>สุราษฎร์ธานี</v>
          </cell>
        </row>
        <row r="320">
          <cell r="B320">
            <v>2000400526</v>
          </cell>
          <cell r="C320" t="str">
            <v>โรงเรียนราชประชานุเคราะห์ 51</v>
          </cell>
          <cell r="D320">
            <v>3100</v>
          </cell>
          <cell r="E320" t="str">
            <v>บุรีรัมย์</v>
          </cell>
        </row>
        <row r="321">
          <cell r="B321">
            <v>2000400527</v>
          </cell>
          <cell r="C321" t="str">
            <v>โรงเรียนราชประชานุเคราะห์ 53</v>
          </cell>
          <cell r="D321">
            <v>4700</v>
          </cell>
          <cell r="E321" t="str">
            <v>สกลนคร</v>
          </cell>
        </row>
        <row r="322">
          <cell r="B322">
            <v>2000400528</v>
          </cell>
          <cell r="C322" t="str">
            <v>โรงเรียนราชประชานุเคราะห์ 66</v>
          </cell>
          <cell r="D322">
            <v>9600</v>
          </cell>
          <cell r="E322" t="str">
            <v>นราธิวาส</v>
          </cell>
        </row>
        <row r="323">
          <cell r="B323">
            <v>2000400529</v>
          </cell>
          <cell r="C323" t="str">
            <v>โรงเรียนราชประชานุเคราะห์ 39</v>
          </cell>
          <cell r="D323">
            <v>9600</v>
          </cell>
          <cell r="E323" t="str">
            <v>นราธิวาส</v>
          </cell>
        </row>
        <row r="324">
          <cell r="B324">
            <v>2000400530</v>
          </cell>
          <cell r="C324" t="str">
            <v>โรงเรียนราชประชานุเคราะห์ 57</v>
          </cell>
          <cell r="D324">
            <v>6700</v>
          </cell>
          <cell r="E324" t="str">
            <v>เพชรบูรณ์</v>
          </cell>
        </row>
        <row r="325">
          <cell r="B325">
            <v>2000400531</v>
          </cell>
          <cell r="C325" t="str">
            <v>โรงเรียนราชประชานุเคราะห์ 56</v>
          </cell>
          <cell r="D325">
            <v>5500</v>
          </cell>
          <cell r="E325" t="str">
            <v>น่าน</v>
          </cell>
        </row>
        <row r="326">
          <cell r="B326">
            <v>2000400532</v>
          </cell>
          <cell r="C326" t="str">
            <v>โรงเรียนราชประชานุเคราะห์ 65</v>
          </cell>
          <cell r="D326">
            <v>9300</v>
          </cell>
          <cell r="E326" t="str">
            <v>พัทลุง</v>
          </cell>
        </row>
        <row r="327">
          <cell r="B327">
            <v>2000400533</v>
          </cell>
          <cell r="C327" t="str">
            <v>โรงเรียนราชประชานุเคราะห์ 50</v>
          </cell>
          <cell r="D327">
            <v>4000</v>
          </cell>
          <cell r="E327" t="str">
            <v>ขอนแก่น</v>
          </cell>
        </row>
        <row r="328">
          <cell r="B328">
            <v>2000400534</v>
          </cell>
          <cell r="C328" t="str">
            <v>โรงเรียนราชประชานุเคราะห์ 59</v>
          </cell>
          <cell r="D328">
            <v>5800</v>
          </cell>
          <cell r="E328" t="str">
            <v>แม่ฮ่องสอน</v>
          </cell>
        </row>
        <row r="329">
          <cell r="B329">
            <v>2000400535</v>
          </cell>
          <cell r="C329" t="str">
            <v>โรงเรียนราชประชานุเคราะห์ 21</v>
          </cell>
          <cell r="D329">
            <v>5800</v>
          </cell>
          <cell r="E329" t="str">
            <v>แม่ฮ่องสอน</v>
          </cell>
        </row>
        <row r="330">
          <cell r="B330">
            <v>2000400536</v>
          </cell>
          <cell r="C330" t="str">
            <v>โรงเรียนราชประชานุเคราะห์ 22</v>
          </cell>
          <cell r="D330">
            <v>5800</v>
          </cell>
          <cell r="E330" t="str">
            <v>แม่ฮ่องสอน</v>
          </cell>
        </row>
        <row r="331">
          <cell r="B331">
            <v>2000400537</v>
          </cell>
          <cell r="C331" t="str">
            <v>โรงเรียนราชประชานุเคราะห์ 34</v>
          </cell>
          <cell r="D331">
            <v>5800</v>
          </cell>
          <cell r="E331" t="str">
            <v>แม่ฮ่องสอน</v>
          </cell>
        </row>
        <row r="332">
          <cell r="B332">
            <v>2000400538</v>
          </cell>
          <cell r="C332" t="str">
            <v>โรงเรียนราชประชานุเคราะห์ 47</v>
          </cell>
          <cell r="D332">
            <v>7600</v>
          </cell>
          <cell r="E332" t="str">
            <v>เพชรบุรี</v>
          </cell>
        </row>
        <row r="333">
          <cell r="B333">
            <v>2000400539</v>
          </cell>
          <cell r="C333" t="str">
            <v>โรงเรียนราชประชานุเคราะห์ 61</v>
          </cell>
          <cell r="D333">
            <v>5000</v>
          </cell>
          <cell r="E333" t="str">
            <v>เชียงใหม่</v>
          </cell>
        </row>
        <row r="334">
          <cell r="B334">
            <v>2000400540</v>
          </cell>
          <cell r="C334" t="str">
            <v>โรงเรียนราชประชานุเคราะห์ 60</v>
          </cell>
          <cell r="D334">
            <v>5000</v>
          </cell>
          <cell r="E334" t="str">
            <v>เชียงใหม่</v>
          </cell>
        </row>
        <row r="335">
          <cell r="B335">
            <v>2000400541</v>
          </cell>
          <cell r="C335" t="str">
            <v>โรงเรียนราชประชานุเคราะห์ 31</v>
          </cell>
          <cell r="D335">
            <v>5000</v>
          </cell>
          <cell r="E335" t="str">
            <v>เชียงใหม่</v>
          </cell>
        </row>
        <row r="336">
          <cell r="B336">
            <v>2000400542</v>
          </cell>
          <cell r="C336" t="str">
            <v>โรงเรียนราชประชานุเคราะห์ 54</v>
          </cell>
          <cell r="D336">
            <v>3700</v>
          </cell>
          <cell r="E336" t="str">
            <v>อำนาจเจริญ</v>
          </cell>
        </row>
        <row r="337">
          <cell r="B337">
            <v>2000400543</v>
          </cell>
          <cell r="C337" t="str">
            <v>โรงเรียนศึกษาสงเคราะห์จิตต์อารีย์</v>
          </cell>
          <cell r="D337">
            <v>5200</v>
          </cell>
          <cell r="E337" t="str">
            <v>ลำปาง</v>
          </cell>
        </row>
        <row r="338">
          <cell r="B338">
            <v>2000400544</v>
          </cell>
          <cell r="C338" t="str">
            <v>โรงเรียนราชประชานุเคราะห์ 52</v>
          </cell>
          <cell r="D338">
            <v>4200</v>
          </cell>
          <cell r="E338" t="str">
            <v>เลย</v>
          </cell>
        </row>
        <row r="339">
          <cell r="B339">
            <v>2000400545</v>
          </cell>
          <cell r="C339" t="str">
            <v>โรงเรียนราชประชานุเคราะห์ 49</v>
          </cell>
          <cell r="D339">
            <v>2300</v>
          </cell>
          <cell r="E339" t="str">
            <v>ตราด</v>
          </cell>
        </row>
        <row r="340">
          <cell r="B340">
            <v>2000400546</v>
          </cell>
          <cell r="C340" t="str">
            <v>โรงเรียนราชประชานุเคราะห์ 19</v>
          </cell>
          <cell r="D340">
            <v>8000</v>
          </cell>
          <cell r="E340" t="str">
            <v>นครศรีธรรมราช</v>
          </cell>
        </row>
        <row r="341">
          <cell r="B341">
            <v>2000400547</v>
          </cell>
          <cell r="C341" t="str">
            <v>โรงเรียนราชประชานุเคราะห์  20</v>
          </cell>
          <cell r="D341">
            <v>8600</v>
          </cell>
          <cell r="E341" t="str">
            <v>ชุมพร</v>
          </cell>
        </row>
        <row r="342">
          <cell r="B342">
            <v>2000400548</v>
          </cell>
          <cell r="C342" t="str">
            <v>โรงเรียนราชประชานุเคราะห์ 23</v>
          </cell>
          <cell r="D342">
            <v>6500</v>
          </cell>
          <cell r="E342" t="str">
            <v>พิษณุโลก</v>
          </cell>
        </row>
        <row r="343">
          <cell r="B343">
            <v>2000400549</v>
          </cell>
          <cell r="C343" t="str">
            <v>โรงเรียนราชประชานุเคราะห์ 24</v>
          </cell>
          <cell r="D343">
            <v>5600</v>
          </cell>
          <cell r="E343" t="str">
            <v>พะเยา</v>
          </cell>
        </row>
        <row r="344">
          <cell r="B344">
            <v>2000400550</v>
          </cell>
          <cell r="C344" t="str">
            <v>โรงเรียนราชประชานุเคราะห์ 25</v>
          </cell>
          <cell r="D344">
            <v>5400</v>
          </cell>
          <cell r="E344" t="str">
            <v>แพร่</v>
          </cell>
        </row>
        <row r="345">
          <cell r="B345">
            <v>2000400551</v>
          </cell>
          <cell r="C345" t="str">
            <v>โรงเรียนราชประชานุเคราะห์ 26</v>
          </cell>
          <cell r="D345">
            <v>5100</v>
          </cell>
          <cell r="E345" t="str">
            <v>ลำพูน</v>
          </cell>
        </row>
        <row r="346">
          <cell r="B346">
            <v>2000400552</v>
          </cell>
          <cell r="C346" t="str">
            <v>โรงเรียนราชประชานุเคราะห์ 27</v>
          </cell>
          <cell r="D346">
            <v>4300</v>
          </cell>
          <cell r="E346" t="str">
            <v>หนองคาย</v>
          </cell>
        </row>
        <row r="347">
          <cell r="B347">
            <v>2000400553</v>
          </cell>
          <cell r="C347" t="str">
            <v>โรงเรียนราชประชานุเคราะห์ 28</v>
          </cell>
          <cell r="D347">
            <v>3500</v>
          </cell>
          <cell r="E347" t="str">
            <v>ยโสธร</v>
          </cell>
        </row>
        <row r="348">
          <cell r="B348">
            <v>2000400554</v>
          </cell>
          <cell r="C348" t="str">
            <v>โรงเรียนราชประชานุเคราะห์ 29</v>
          </cell>
          <cell r="D348">
            <v>3300</v>
          </cell>
          <cell r="E348" t="str">
            <v>ศรีสะเกษ</v>
          </cell>
        </row>
        <row r="349">
          <cell r="B349">
            <v>2000400555</v>
          </cell>
          <cell r="C349" t="str">
            <v>โรงเรียนราชประชานุเคราะห์ 32</v>
          </cell>
          <cell r="D349">
            <v>3400</v>
          </cell>
          <cell r="E349" t="str">
            <v>อุบลราชธานี</v>
          </cell>
        </row>
        <row r="350">
          <cell r="B350">
            <v>2000400556</v>
          </cell>
          <cell r="C350" t="str">
            <v>โรงเรียนราชประชานุเคราะห์ 33</v>
          </cell>
          <cell r="D350">
            <v>1600</v>
          </cell>
          <cell r="E350" t="str">
            <v>ลพบุรี</v>
          </cell>
        </row>
        <row r="351">
          <cell r="B351">
            <v>2000400557</v>
          </cell>
          <cell r="C351" t="str">
            <v>โรงเรียนราชประชานุเคราะห์ 35</v>
          </cell>
          <cell r="D351">
            <v>8200</v>
          </cell>
          <cell r="E351" t="str">
            <v>พังงา</v>
          </cell>
        </row>
        <row r="352">
          <cell r="B352">
            <v>2000400558</v>
          </cell>
          <cell r="C352" t="str">
            <v>โรงเรียนราชประชานุเคราะห์ 36</v>
          </cell>
          <cell r="D352">
            <v>8300</v>
          </cell>
          <cell r="E352" t="str">
            <v>ภูเก็ต</v>
          </cell>
        </row>
        <row r="353">
          <cell r="B353">
            <v>2000400559</v>
          </cell>
          <cell r="C353" t="str">
            <v>โรงเรียนราชประชานุเคราะห์ 37</v>
          </cell>
          <cell r="D353">
            <v>8100</v>
          </cell>
          <cell r="E353" t="str">
            <v>กระบี่</v>
          </cell>
        </row>
        <row r="354">
          <cell r="B354">
            <v>2000400560</v>
          </cell>
          <cell r="C354" t="str">
            <v>โรงเรียนราชประชานุเคราะห์ 38</v>
          </cell>
          <cell r="D354">
            <v>8500</v>
          </cell>
          <cell r="E354" t="str">
            <v>ระนอง</v>
          </cell>
        </row>
        <row r="355">
          <cell r="B355">
            <v>2000400561</v>
          </cell>
          <cell r="C355" t="str">
            <v>โรงเรียนราชประชานุเคราะห์ 40</v>
          </cell>
          <cell r="D355">
            <v>9400</v>
          </cell>
          <cell r="E355" t="str">
            <v>ปัตตานี</v>
          </cell>
        </row>
        <row r="356">
          <cell r="B356">
            <v>2000400562</v>
          </cell>
          <cell r="C356" t="str">
            <v>โรงเรียนราชประชานุเคราะห์ 41</v>
          </cell>
          <cell r="D356">
            <v>9500</v>
          </cell>
          <cell r="E356" t="str">
            <v>ยะลา</v>
          </cell>
        </row>
        <row r="357">
          <cell r="B357">
            <v>2000400563</v>
          </cell>
          <cell r="C357" t="str">
            <v>โรงเรียนราชประชานุเคราะห์ 42</v>
          </cell>
          <cell r="D357">
            <v>9100</v>
          </cell>
          <cell r="E357" t="str">
            <v>สตูล</v>
          </cell>
        </row>
        <row r="358">
          <cell r="B358">
            <v>2000400564</v>
          </cell>
          <cell r="C358" t="str">
            <v>โรงเรียนราชประชานุเคราะห์ 43</v>
          </cell>
          <cell r="D358">
            <v>9000</v>
          </cell>
          <cell r="E358" t="str">
            <v>สงขลา</v>
          </cell>
        </row>
        <row r="359">
          <cell r="B359">
            <v>2000400565</v>
          </cell>
          <cell r="C359" t="str">
            <v xml:space="preserve">โรงเรียนสามเสนวิทยาลัย  </v>
          </cell>
          <cell r="D359">
            <v>1000</v>
          </cell>
          <cell r="E359" t="str">
            <v>กรุงเทพฯ</v>
          </cell>
        </row>
        <row r="360">
          <cell r="B360">
            <v>2000400566</v>
          </cell>
          <cell r="C360" t="str">
            <v xml:space="preserve">โรงเรียนบดินทรเดชา (สิงห์ สิงหเสนี)     </v>
          </cell>
          <cell r="D360">
            <v>1000</v>
          </cell>
          <cell r="E360" t="str">
            <v>กรุงเทพฯ</v>
          </cell>
        </row>
        <row r="361">
          <cell r="B361">
            <v>2000400567</v>
          </cell>
          <cell r="C361" t="str">
            <v xml:space="preserve">โรงเรียนศึกษานารี   </v>
          </cell>
          <cell r="D361">
            <v>1000</v>
          </cell>
          <cell r="E361" t="str">
            <v>กรุงเทพฯ</v>
          </cell>
        </row>
        <row r="362">
          <cell r="B362">
            <v>2000400569</v>
          </cell>
          <cell r="C362" t="str">
            <v>โรงเรียนกาญจนานุเคราะห์</v>
          </cell>
          <cell r="D362">
            <v>7100</v>
          </cell>
          <cell r="E362" t="str">
            <v>กาญจนบุรี</v>
          </cell>
        </row>
        <row r="363">
          <cell r="B363">
            <v>2000400570</v>
          </cell>
          <cell r="C363" t="str">
            <v>โรงเรียนกาฬสินธุ์พิทยาสรรพ์</v>
          </cell>
          <cell r="D363">
            <v>4600</v>
          </cell>
          <cell r="E363" t="str">
            <v>กาฬสินธุ์</v>
          </cell>
        </row>
        <row r="364">
          <cell r="B364">
            <v>2000400571</v>
          </cell>
          <cell r="C364" t="str">
            <v>โรงเรียนยางตลาดวิทยาคาร</v>
          </cell>
          <cell r="D364">
            <v>4600</v>
          </cell>
          <cell r="E364" t="str">
            <v>กาฬสินธุ์</v>
          </cell>
        </row>
        <row r="365">
          <cell r="B365">
            <v>2000400572</v>
          </cell>
          <cell r="C365" t="str">
            <v>โรงเรียนบ้านสี่แยกสมเด็จ</v>
          </cell>
          <cell r="D365">
            <v>4600</v>
          </cell>
          <cell r="E365" t="str">
            <v>กาฬสินธุ์</v>
          </cell>
        </row>
        <row r="366">
          <cell r="B366">
            <v>2000400573</v>
          </cell>
          <cell r="C366" t="str">
            <v>โรงเรียนกำแพงเพชรพิทยาคม</v>
          </cell>
          <cell r="D366">
            <v>6200</v>
          </cell>
          <cell r="E366" t="str">
            <v>กำแพงเพชร</v>
          </cell>
        </row>
        <row r="367">
          <cell r="B367">
            <v>2000400574</v>
          </cell>
          <cell r="C367" t="str">
            <v>โรงเรียนขาณุวิทยา</v>
          </cell>
          <cell r="D367">
            <v>6200</v>
          </cell>
          <cell r="E367" t="str">
            <v>กำแพงเพชร</v>
          </cell>
        </row>
        <row r="368">
          <cell r="B368">
            <v>2000400575</v>
          </cell>
          <cell r="C368" t="str">
            <v>โรงเรียนขอนแก่นวิทยายน</v>
          </cell>
          <cell r="D368">
            <v>4000</v>
          </cell>
          <cell r="E368" t="str">
            <v>ขอนแก่น</v>
          </cell>
        </row>
        <row r="369">
          <cell r="B369">
            <v>2000400581</v>
          </cell>
          <cell r="C369" t="str">
            <v>โรงเรียนเบญจมราชรังสฤษฎิ์</v>
          </cell>
          <cell r="D369">
            <v>2400</v>
          </cell>
          <cell r="E369" t="str">
            <v>ฉะเชิงเทรา</v>
          </cell>
        </row>
        <row r="370">
          <cell r="B370">
            <v>2000400590</v>
          </cell>
          <cell r="C370" t="str">
            <v>โรงเรียนสามัคคีวิทยาคม</v>
          </cell>
          <cell r="D370">
            <v>5700</v>
          </cell>
          <cell r="E370" t="str">
            <v>เชียงราย</v>
          </cell>
        </row>
        <row r="371">
          <cell r="B371">
            <v>2000400591</v>
          </cell>
          <cell r="C371" t="str">
            <v>โรงเรียนแม่ลาววิทยาคม</v>
          </cell>
          <cell r="D371">
            <v>5700</v>
          </cell>
          <cell r="E371" t="str">
            <v>เชียงราย</v>
          </cell>
        </row>
        <row r="372">
          <cell r="B372">
            <v>2000400592</v>
          </cell>
          <cell r="C372" t="str">
            <v>โรงเรียนแม่สายประสิทธิ์ศาสตร์</v>
          </cell>
          <cell r="D372">
            <v>5700</v>
          </cell>
          <cell r="E372" t="str">
            <v>เชียงราย</v>
          </cell>
        </row>
        <row r="373">
          <cell r="B373">
            <v>2000400593</v>
          </cell>
          <cell r="C373" t="str">
            <v>โรงเรียนยุพราชวิทยาลัย</v>
          </cell>
          <cell r="D373">
            <v>5000</v>
          </cell>
          <cell r="E373" t="str">
            <v>เชียงใหม่</v>
          </cell>
        </row>
        <row r="374">
          <cell r="B374">
            <v>2000400594</v>
          </cell>
          <cell r="C374" t="str">
            <v>โรงเรียนเชียงดาววิทยาคม</v>
          </cell>
          <cell r="D374">
            <v>5000</v>
          </cell>
          <cell r="E374" t="str">
            <v>เชียงใหม่</v>
          </cell>
        </row>
        <row r="375">
          <cell r="B375">
            <v>2000400596</v>
          </cell>
          <cell r="C375" t="str">
            <v>โรงเรียนวิทยาศาสตร์จุฬาภรณราชวิทยาตรัง</v>
          </cell>
          <cell r="D375">
            <v>9200</v>
          </cell>
          <cell r="E375" t="str">
            <v>ตรัง</v>
          </cell>
        </row>
        <row r="376">
          <cell r="B376">
            <v>2000400600</v>
          </cell>
          <cell r="C376" t="str">
            <v>โรงเรียนบ้านแม่สลิดหลวง</v>
          </cell>
          <cell r="D376">
            <v>6300</v>
          </cell>
          <cell r="E376" t="str">
            <v>ตาก</v>
          </cell>
        </row>
        <row r="377">
          <cell r="B377">
            <v>2000400602</v>
          </cell>
          <cell r="C377" t="str">
            <v>โรงเรียนสิรินธรราชวิทยาลัย</v>
          </cell>
          <cell r="D377">
            <v>7300</v>
          </cell>
          <cell r="E377" t="str">
            <v>นครปฐม</v>
          </cell>
        </row>
        <row r="378">
          <cell r="B378">
            <v>2000400603</v>
          </cell>
          <cell r="C378" t="str">
            <v>โรงเรียน ภ.ป.ร.ราชวิทยาลัย</v>
          </cell>
          <cell r="D378">
            <v>7300</v>
          </cell>
          <cell r="E378" t="str">
            <v>นครปฐม</v>
          </cell>
        </row>
        <row r="379">
          <cell r="B379">
            <v>2000400607</v>
          </cell>
          <cell r="C379" t="str">
            <v>โรงเรียนเติมไขแสงปากช่องวิทยา</v>
          </cell>
          <cell r="D379">
            <v>3000</v>
          </cell>
          <cell r="E379" t="str">
            <v>นครราชสีมา</v>
          </cell>
        </row>
        <row r="380">
          <cell r="B380">
            <v>2000400608</v>
          </cell>
          <cell r="C380" t="str">
            <v>โรงเรียนขามทะเลสอวิทยา</v>
          </cell>
          <cell r="D380">
            <v>3000</v>
          </cell>
          <cell r="E380" t="str">
            <v>นครราชสีมา</v>
          </cell>
        </row>
        <row r="381">
          <cell r="B381">
            <v>2000400609</v>
          </cell>
          <cell r="C381" t="str">
            <v>โรงเรียนสีดาวิทยา</v>
          </cell>
          <cell r="D381">
            <v>3000</v>
          </cell>
          <cell r="E381" t="str">
            <v>นครราชสีมา</v>
          </cell>
        </row>
        <row r="382">
          <cell r="B382">
            <v>2000400610</v>
          </cell>
          <cell r="C382" t="str">
            <v>โรงเรียนฉวางรัชดาภิเษก</v>
          </cell>
          <cell r="D382">
            <v>8000</v>
          </cell>
          <cell r="E382" t="str">
            <v>นครศรีธรรมราช</v>
          </cell>
        </row>
        <row r="383">
          <cell r="B383">
            <v>2000400611</v>
          </cell>
          <cell r="C383" t="str">
            <v>โรงเรียนสตรีปากพนัง</v>
          </cell>
          <cell r="D383">
            <v>8000</v>
          </cell>
          <cell r="E383" t="str">
            <v>นครศรีธรรมราช</v>
          </cell>
        </row>
        <row r="384">
          <cell r="B384">
            <v>2000400612</v>
          </cell>
          <cell r="C384" t="str">
            <v>โรงเรียนท่าศาลาประสิทธ์ศึกษา</v>
          </cell>
          <cell r="D384">
            <v>8000</v>
          </cell>
          <cell r="E384" t="str">
            <v>นครศรีธรรมราช</v>
          </cell>
        </row>
        <row r="385">
          <cell r="B385">
            <v>2000400613</v>
          </cell>
          <cell r="C385" t="str">
            <v>โรงเรียนนครสวรรค์</v>
          </cell>
          <cell r="D385">
            <v>6000</v>
          </cell>
          <cell r="E385" t="str">
            <v>นครสวรรค์</v>
          </cell>
        </row>
        <row r="386">
          <cell r="B386">
            <v>2000400619</v>
          </cell>
          <cell r="C386" t="str">
            <v>โรงเรียนสตรีศรีน่าน</v>
          </cell>
          <cell r="D386">
            <v>5500</v>
          </cell>
          <cell r="E386" t="str">
            <v>น่าน</v>
          </cell>
        </row>
        <row r="387">
          <cell r="B387">
            <v>2000400622</v>
          </cell>
          <cell r="C387" t="str">
            <v>โรงเรียนประโคนชัยพิทยาคม</v>
          </cell>
          <cell r="D387">
            <v>3100</v>
          </cell>
          <cell r="E387" t="str">
            <v>บุรีรัมย์</v>
          </cell>
        </row>
        <row r="388">
          <cell r="B388">
            <v>2000400623</v>
          </cell>
          <cell r="C388" t="str">
            <v>โรงเรียนนางรอง</v>
          </cell>
          <cell r="D388">
            <v>3100</v>
          </cell>
          <cell r="E388" t="str">
            <v>บุรีรัมย์</v>
          </cell>
        </row>
        <row r="389">
          <cell r="B389">
            <v>2000400624</v>
          </cell>
          <cell r="C389" t="str">
            <v>โรงเรียนวิทยาศาสตร์จุฬาภรณราชวิทยาลัยบุรีรัมย์</v>
          </cell>
          <cell r="D389">
            <v>3100</v>
          </cell>
          <cell r="E389" t="str">
            <v>บุรีรัมย์</v>
          </cell>
        </row>
        <row r="390">
          <cell r="B390">
            <v>2000400625</v>
          </cell>
          <cell r="C390" t="str">
            <v>โรงเรียนวิทยาศาสตร์จุฬาภรณ์ราชวิทยาลัยปทุมธานี</v>
          </cell>
          <cell r="D390">
            <v>1300</v>
          </cell>
          <cell r="E390" t="str">
            <v>ปทุมธานี</v>
          </cell>
        </row>
        <row r="391">
          <cell r="B391">
            <v>2000400626</v>
          </cell>
          <cell r="C391" t="str">
            <v>โรงเรียนธัญรัตน์</v>
          </cell>
          <cell r="D391">
            <v>1300</v>
          </cell>
          <cell r="E391" t="str">
            <v>ปทุมธานี</v>
          </cell>
        </row>
        <row r="392">
          <cell r="B392">
            <v>2000400628</v>
          </cell>
          <cell r="C392" t="str">
            <v>โรงเรียนกุยบุรีวิทยา</v>
          </cell>
          <cell r="D392">
            <v>7700</v>
          </cell>
          <cell r="E392" t="str">
            <v>ประจวบคีรีขันธ์</v>
          </cell>
        </row>
        <row r="393">
          <cell r="B393">
            <v>2000400632</v>
          </cell>
          <cell r="C393" t="str">
            <v>โรงเรียนพะเยาพิทยาคม</v>
          </cell>
          <cell r="D393">
            <v>5600</v>
          </cell>
          <cell r="E393" t="str">
            <v>พะเยา</v>
          </cell>
        </row>
        <row r="394">
          <cell r="B394">
            <v>2000400633</v>
          </cell>
          <cell r="C394" t="str">
            <v>โรงเรียนเชียงคำวิทยาคม</v>
          </cell>
          <cell r="D394">
            <v>5600</v>
          </cell>
          <cell r="E394" t="str">
            <v>พะเยา</v>
          </cell>
        </row>
        <row r="395">
          <cell r="B395">
            <v>2000400634</v>
          </cell>
          <cell r="C395" t="str">
            <v>โรงเรียนดีบุกพังงาวิทยายน</v>
          </cell>
          <cell r="D395">
            <v>8200</v>
          </cell>
          <cell r="E395" t="str">
            <v>พังงา</v>
          </cell>
        </row>
        <row r="396">
          <cell r="B396">
            <v>2000400635</v>
          </cell>
          <cell r="C396" t="str">
            <v>โรงเรียนพัทลุง</v>
          </cell>
          <cell r="D396">
            <v>9300</v>
          </cell>
          <cell r="E396" t="str">
            <v>พัทลุง</v>
          </cell>
        </row>
        <row r="397">
          <cell r="B397">
            <v>2000400636</v>
          </cell>
          <cell r="C397" t="str">
            <v>โรงเรียนอนุบาลพิจิตร</v>
          </cell>
          <cell r="D397">
            <v>6600</v>
          </cell>
          <cell r="E397" t="str">
            <v>พิจิตร</v>
          </cell>
        </row>
        <row r="398">
          <cell r="B398">
            <v>2000400637</v>
          </cell>
          <cell r="C398" t="str">
            <v>โรงเรียนบางมูลนากภูมิวิทยาคม</v>
          </cell>
          <cell r="D398">
            <v>6600</v>
          </cell>
          <cell r="E398" t="str">
            <v>พิจิตร</v>
          </cell>
        </row>
        <row r="399">
          <cell r="B399">
            <v>2000400638</v>
          </cell>
          <cell r="C399" t="str">
            <v>โรงเรียนเฉลิมขวัญสตรี</v>
          </cell>
          <cell r="D399">
            <v>6500</v>
          </cell>
          <cell r="E399" t="str">
            <v>พิษณุโลก</v>
          </cell>
        </row>
        <row r="400">
          <cell r="B400">
            <v>2000400641</v>
          </cell>
          <cell r="C400" t="str">
            <v>โรงเรียนหนองชุมแสงวิทยา</v>
          </cell>
          <cell r="D400">
            <v>7600</v>
          </cell>
          <cell r="E400" t="str">
            <v>เพชรบุรี</v>
          </cell>
        </row>
        <row r="401">
          <cell r="B401">
            <v>2000400642</v>
          </cell>
          <cell r="C401" t="str">
            <v>โรงเรียนอนุบาลเพชรบูรณ์</v>
          </cell>
          <cell r="D401">
            <v>6700</v>
          </cell>
          <cell r="E401" t="str">
            <v>เพชรบูรณ์</v>
          </cell>
        </row>
        <row r="402">
          <cell r="B402">
            <v>2000400643</v>
          </cell>
          <cell r="C402" t="str">
            <v>โรงเรียนหนองไผ่</v>
          </cell>
          <cell r="D402">
            <v>6700</v>
          </cell>
          <cell r="E402" t="str">
            <v>เพชรบูรณ์</v>
          </cell>
        </row>
        <row r="403">
          <cell r="B403">
            <v>2000400644</v>
          </cell>
          <cell r="C403" t="str">
            <v>โรงเรียนพิริยาลัยจังหวัดแพร่</v>
          </cell>
          <cell r="D403">
            <v>5400</v>
          </cell>
          <cell r="E403" t="str">
            <v>แพร่</v>
          </cell>
        </row>
        <row r="404">
          <cell r="B404">
            <v>2000400645</v>
          </cell>
          <cell r="C404" t="str">
            <v>โรงเรียนลองวิทยา</v>
          </cell>
          <cell r="D404">
            <v>5400</v>
          </cell>
          <cell r="E404" t="str">
            <v>แพร่</v>
          </cell>
        </row>
        <row r="405">
          <cell r="B405">
            <v>2000400646</v>
          </cell>
          <cell r="C405" t="str">
            <v>โรงเรียนสตรีภูเก็ต</v>
          </cell>
          <cell r="D405">
            <v>8300</v>
          </cell>
          <cell r="E405" t="str">
            <v>ภูเก็ต</v>
          </cell>
        </row>
        <row r="406">
          <cell r="B406">
            <v>2000400647</v>
          </cell>
          <cell r="C406" t="str">
            <v>โรงเรียนผดุงนารี</v>
          </cell>
          <cell r="D406">
            <v>4400</v>
          </cell>
          <cell r="E406" t="str">
            <v>มหาสารคาม</v>
          </cell>
        </row>
        <row r="407">
          <cell r="B407">
            <v>2000400648</v>
          </cell>
          <cell r="C407" t="str">
            <v>โรงเรียนพยัคฆภูมิวิทยาคาร</v>
          </cell>
          <cell r="D407">
            <v>4400</v>
          </cell>
          <cell r="E407" t="str">
            <v>มหาสารคาม</v>
          </cell>
        </row>
        <row r="408">
          <cell r="B408">
            <v>2000400649</v>
          </cell>
          <cell r="C408" t="str">
            <v>โรงเรียนวิทยาศาสตร์จุฬาภรณราชวิทยาลัยมุกดาหาร</v>
          </cell>
          <cell r="D408">
            <v>4900</v>
          </cell>
          <cell r="E408" t="str">
            <v>มุกดาหาร</v>
          </cell>
        </row>
        <row r="409">
          <cell r="B409">
            <v>2000400651</v>
          </cell>
          <cell r="C409" t="str">
            <v>โรงเรียนแม่สะเรียง (บริพัตรศึกษา)</v>
          </cell>
          <cell r="D409">
            <v>5800</v>
          </cell>
          <cell r="E409" t="str">
            <v>แม่ฮ่องสอน</v>
          </cell>
        </row>
        <row r="410">
          <cell r="B410">
            <v>2000400652</v>
          </cell>
          <cell r="C410" t="str">
            <v>โรงเรียนยโสธรพิทยาคม</v>
          </cell>
          <cell r="D410">
            <v>3500</v>
          </cell>
          <cell r="E410" t="str">
            <v>ยโสธร</v>
          </cell>
        </row>
        <row r="411">
          <cell r="B411">
            <v>2000400653</v>
          </cell>
          <cell r="C411" t="str">
            <v>โรงเรียนเลิงนกทา</v>
          </cell>
          <cell r="D411">
            <v>3500</v>
          </cell>
          <cell r="E411" t="str">
            <v>ยโสธร</v>
          </cell>
        </row>
        <row r="412">
          <cell r="B412">
            <v>2000400656</v>
          </cell>
          <cell r="C412" t="str">
            <v>โรงเรียนร้อยเอ็ดวิทยาลัย</v>
          </cell>
          <cell r="D412">
            <v>4500</v>
          </cell>
          <cell r="E412" t="str">
            <v>ร้อยเอ็ด</v>
          </cell>
        </row>
        <row r="413">
          <cell r="B413">
            <v>2000400657</v>
          </cell>
          <cell r="C413" t="str">
            <v>โรงเรียนปทุมรัตน์พิทยาคม</v>
          </cell>
          <cell r="D413">
            <v>4500</v>
          </cell>
          <cell r="E413" t="str">
            <v>ร้อยเอ็ด</v>
          </cell>
        </row>
        <row r="414">
          <cell r="B414">
            <v>2000400658</v>
          </cell>
          <cell r="C414" t="str">
            <v>โรงเรียนเสลภูมิพิทยาคม</v>
          </cell>
          <cell r="D414">
            <v>4500</v>
          </cell>
          <cell r="E414" t="str">
            <v>ร้อยเอ็ด</v>
          </cell>
        </row>
        <row r="415">
          <cell r="B415">
            <v>2000400659</v>
          </cell>
          <cell r="C415" t="str">
            <v>โรงเรียนสตรีระนอง</v>
          </cell>
          <cell r="D415">
            <v>8500</v>
          </cell>
          <cell r="E415" t="str">
            <v>ระนอง</v>
          </cell>
        </row>
        <row r="416">
          <cell r="B416">
            <v>2000400660</v>
          </cell>
          <cell r="C416" t="str">
            <v>โรงเรียนระยองวิทยาคม</v>
          </cell>
          <cell r="D416">
            <v>2100</v>
          </cell>
          <cell r="E416" t="str">
            <v>ระยอง</v>
          </cell>
        </row>
        <row r="417">
          <cell r="B417">
            <v>2000400662</v>
          </cell>
          <cell r="C417" t="str">
            <v>โรงเรียนเบญจมราชูทิศ ราชบุรี</v>
          </cell>
          <cell r="D417">
            <v>7000</v>
          </cell>
          <cell r="E417" t="str">
            <v>ราชบุรี</v>
          </cell>
        </row>
        <row r="418">
          <cell r="B418">
            <v>2000400663</v>
          </cell>
          <cell r="C418" t="str">
            <v>โรงเรียนรัตนราษฎร์บำรุง</v>
          </cell>
          <cell r="D418">
            <v>7000</v>
          </cell>
          <cell r="E418" t="str">
            <v>ราชบุรี</v>
          </cell>
        </row>
        <row r="419">
          <cell r="B419">
            <v>2000400664</v>
          </cell>
          <cell r="C419" t="str">
            <v xml:space="preserve">โรงเรียนพิบูลวิทยาลัยลพบุรี   </v>
          </cell>
          <cell r="D419">
            <v>1600</v>
          </cell>
          <cell r="E419" t="str">
            <v>ลพบุรี</v>
          </cell>
        </row>
        <row r="420">
          <cell r="B420">
            <v>2000400665</v>
          </cell>
          <cell r="C420" t="str">
            <v xml:space="preserve">โรงเรียนชัยบาดาลวิทยา    </v>
          </cell>
          <cell r="D420">
            <v>1600</v>
          </cell>
          <cell r="E420" t="str">
            <v>ลพบุรี</v>
          </cell>
        </row>
        <row r="421">
          <cell r="B421">
            <v>2000400666</v>
          </cell>
          <cell r="C421" t="str">
            <v>โรงเรียนบุญวาทย์วิทยาลัย</v>
          </cell>
          <cell r="D421">
            <v>5200</v>
          </cell>
          <cell r="E421" t="str">
            <v>ลำปาง</v>
          </cell>
        </row>
        <row r="422">
          <cell r="B422">
            <v>2000400667</v>
          </cell>
          <cell r="C422" t="str">
            <v>โรงเรียนเสริมงามวิทยาลัย</v>
          </cell>
          <cell r="D422">
            <v>5200</v>
          </cell>
          <cell r="E422" t="str">
            <v>ลำปาง</v>
          </cell>
        </row>
        <row r="423">
          <cell r="B423">
            <v>2000400668</v>
          </cell>
          <cell r="C423" t="str">
            <v>โรงเรียนแจ้ห่มวิทยาลัย</v>
          </cell>
          <cell r="D423">
            <v>5200</v>
          </cell>
          <cell r="E423" t="str">
            <v>ลำปาง</v>
          </cell>
        </row>
        <row r="424">
          <cell r="B424">
            <v>2000400669</v>
          </cell>
          <cell r="C424" t="str">
            <v>โรงเรียนส่วนบุญโญปถัมภ์ ลำพูน</v>
          </cell>
          <cell r="D424">
            <v>5100</v>
          </cell>
          <cell r="E424" t="str">
            <v>ลำพูน</v>
          </cell>
        </row>
        <row r="425">
          <cell r="B425">
            <v>2000400670</v>
          </cell>
          <cell r="C425" t="str">
            <v>โรงเรียนเวียงเจดีย์วิทยา</v>
          </cell>
          <cell r="D425">
            <v>5100</v>
          </cell>
          <cell r="E425" t="str">
            <v>ลำพูน</v>
          </cell>
        </row>
        <row r="426">
          <cell r="B426">
            <v>2000400672</v>
          </cell>
          <cell r="C426" t="str">
            <v>โรงเรียนศรีสงครามวิทยา</v>
          </cell>
          <cell r="D426">
            <v>4200</v>
          </cell>
          <cell r="E426" t="str">
            <v>เลย</v>
          </cell>
        </row>
        <row r="427">
          <cell r="B427">
            <v>2000400674</v>
          </cell>
          <cell r="C427" t="str">
            <v>โรงเรียนปรางค์กู่</v>
          </cell>
          <cell r="D427">
            <v>3300</v>
          </cell>
          <cell r="E427" t="str">
            <v>ศรีสะเกษ</v>
          </cell>
        </row>
        <row r="428">
          <cell r="B428">
            <v>2000400675</v>
          </cell>
          <cell r="C428" t="str">
            <v>โรงเรียนกันทรลักษณ์วิทยา</v>
          </cell>
          <cell r="D428">
            <v>3300</v>
          </cell>
          <cell r="E428" t="str">
            <v>ศรีสะเกษ</v>
          </cell>
        </row>
        <row r="429">
          <cell r="B429">
            <v>2000400677</v>
          </cell>
          <cell r="C429" t="str">
            <v>โรงเรียนเตรียมอุดมศึกษา ภาคตะวันออกเฉียงเหนือ</v>
          </cell>
          <cell r="D429">
            <v>4700</v>
          </cell>
          <cell r="E429" t="str">
            <v>สกลนคร</v>
          </cell>
        </row>
        <row r="430">
          <cell r="B430">
            <v>2000400678</v>
          </cell>
          <cell r="C430" t="str">
            <v>โรงเรียนมัธยมวานรนิวาส</v>
          </cell>
          <cell r="D430">
            <v>4700</v>
          </cell>
          <cell r="E430" t="str">
            <v>สกลนคร</v>
          </cell>
        </row>
        <row r="431">
          <cell r="B431">
            <v>2000400679</v>
          </cell>
          <cell r="C431" t="str">
            <v xml:space="preserve">โรงเรียนมหาวชิราวุธ </v>
          </cell>
          <cell r="D431">
            <v>9000</v>
          </cell>
          <cell r="E431" t="str">
            <v>สงขลา</v>
          </cell>
        </row>
        <row r="432">
          <cell r="B432">
            <v>2000400680</v>
          </cell>
          <cell r="C432" t="str">
            <v>โรงเรียนหาดใหญ่</v>
          </cell>
          <cell r="D432">
            <v>9000</v>
          </cell>
          <cell r="E432" t="str">
            <v>สงขลา</v>
          </cell>
        </row>
        <row r="433">
          <cell r="B433">
            <v>2000400685</v>
          </cell>
          <cell r="C433" t="str">
            <v>โรงเรียนร่มเกล้าวัฒนานครสระแก้ว-รัชมงคลาภิเษก</v>
          </cell>
          <cell r="D433">
            <v>2700</v>
          </cell>
          <cell r="E433" t="str">
            <v>สระแก้ว</v>
          </cell>
        </row>
        <row r="434">
          <cell r="B434">
            <v>2000400686</v>
          </cell>
          <cell r="C434" t="str">
            <v xml:space="preserve">โรงเรียนเสาไห้ "วิมลวิทยานุกูล"    </v>
          </cell>
          <cell r="D434">
            <v>1900</v>
          </cell>
          <cell r="E434" t="str">
            <v>สระบุรี</v>
          </cell>
        </row>
        <row r="435">
          <cell r="B435">
            <v>2000400687</v>
          </cell>
          <cell r="C435" t="str">
            <v>โรงเรียนสิงห์บุรี</v>
          </cell>
          <cell r="D435">
            <v>1700</v>
          </cell>
          <cell r="E435" t="str">
            <v>สิงห์บุรี</v>
          </cell>
        </row>
        <row r="436">
          <cell r="B436">
            <v>2000400690</v>
          </cell>
          <cell r="C436" t="str">
            <v>โรงเรียนอู่ทอง</v>
          </cell>
          <cell r="D436">
            <v>7200</v>
          </cell>
          <cell r="E436" t="str">
            <v>สุพรรณบุรี</v>
          </cell>
        </row>
        <row r="437">
          <cell r="B437">
            <v>2000400691</v>
          </cell>
          <cell r="C437" t="str">
            <v>โรงเรียนสามชุกรัตนโภคาราม</v>
          </cell>
          <cell r="D437">
            <v>7200</v>
          </cell>
          <cell r="E437" t="str">
            <v>สุพรรณบุรี</v>
          </cell>
        </row>
        <row r="438">
          <cell r="B438">
            <v>2000400692</v>
          </cell>
          <cell r="C438" t="str">
            <v>โรงเรียนสุราษฎร์ธานี</v>
          </cell>
          <cell r="D438">
            <v>8400</v>
          </cell>
          <cell r="E438" t="str">
            <v>สุราษฎร์ธานี</v>
          </cell>
        </row>
        <row r="439">
          <cell r="B439">
            <v>2000400693</v>
          </cell>
          <cell r="C439" t="str">
            <v>โรงเรียนกาญจนาภิเษกวิทยาลัยสุราษฎร์ธานี</v>
          </cell>
          <cell r="D439">
            <v>8400</v>
          </cell>
          <cell r="E439" t="str">
            <v>สุราษฎร์ธานี</v>
          </cell>
        </row>
        <row r="440">
          <cell r="B440">
            <v>2000400694</v>
          </cell>
          <cell r="C440" t="str">
            <v>โรงเรียนสิรินธร</v>
          </cell>
          <cell r="D440">
            <v>3200</v>
          </cell>
          <cell r="E440" t="str">
            <v>สุรินทร์</v>
          </cell>
        </row>
        <row r="441">
          <cell r="B441">
            <v>2000400697</v>
          </cell>
          <cell r="C441" t="str">
            <v>โรงเรียนท่าบ่อ</v>
          </cell>
          <cell r="D441">
            <v>4300</v>
          </cell>
          <cell r="E441" t="str">
            <v>หนองคาย</v>
          </cell>
        </row>
        <row r="442">
          <cell r="B442">
            <v>2000400698</v>
          </cell>
          <cell r="C442" t="str">
            <v>โรงเรียนชุมพลโพนพิสัย</v>
          </cell>
          <cell r="D442">
            <v>4300</v>
          </cell>
          <cell r="E442" t="str">
            <v>หนองคาย</v>
          </cell>
        </row>
        <row r="443">
          <cell r="B443">
            <v>2000400700</v>
          </cell>
          <cell r="C443" t="str">
            <v>โรงเรียนหนองบัวพทยาคาร</v>
          </cell>
          <cell r="D443">
            <v>3900</v>
          </cell>
          <cell r="E443" t="str">
            <v>หนองบัวลำภู</v>
          </cell>
        </row>
        <row r="444">
          <cell r="B444">
            <v>2000400701</v>
          </cell>
          <cell r="C444" t="str">
            <v>โรงเรียนอ่างทองปัทมโรจน์วิทยาคม</v>
          </cell>
          <cell r="D444">
            <v>1500</v>
          </cell>
          <cell r="E444" t="str">
            <v>อ่างทอง</v>
          </cell>
        </row>
        <row r="445">
          <cell r="B445">
            <v>2000400702</v>
          </cell>
          <cell r="C445" t="str">
            <v>โรงเรียนอำนาจเจริญ</v>
          </cell>
          <cell r="D445">
            <v>3700</v>
          </cell>
          <cell r="E445" t="str">
            <v>อำนาจเจริญ</v>
          </cell>
        </row>
        <row r="446">
          <cell r="B446">
            <v>2000400703</v>
          </cell>
          <cell r="C446" t="str">
            <v>โรงเรียนอุดรพิทยานุกูล</v>
          </cell>
          <cell r="D446">
            <v>4100</v>
          </cell>
          <cell r="E446" t="str">
            <v>อุดรธานี</v>
          </cell>
        </row>
        <row r="447">
          <cell r="B447">
            <v>2000400704</v>
          </cell>
          <cell r="C447" t="str">
            <v>โรงเรียนกุมภวาปี</v>
          </cell>
          <cell r="D447">
            <v>4100</v>
          </cell>
          <cell r="E447" t="str">
            <v>อุดรธานี</v>
          </cell>
        </row>
        <row r="448">
          <cell r="B448">
            <v>2000400705</v>
          </cell>
          <cell r="C448" t="str">
            <v>โรงเรียนหนองหานวิทยา</v>
          </cell>
          <cell r="D448">
            <v>4100</v>
          </cell>
          <cell r="E448" t="str">
            <v>อุดรธานี</v>
          </cell>
        </row>
        <row r="449">
          <cell r="B449">
            <v>2000400706</v>
          </cell>
          <cell r="C449" t="str">
            <v>โรงเรียนบ้านผือพิทยาสรรค์</v>
          </cell>
          <cell r="D449">
            <v>4100</v>
          </cell>
          <cell r="E449" t="str">
            <v>อุดรธานี</v>
          </cell>
        </row>
        <row r="450">
          <cell r="B450">
            <v>2000400707</v>
          </cell>
          <cell r="C450" t="str">
            <v>โรงเรียนอุตรดิตถ์</v>
          </cell>
          <cell r="D450">
            <v>5300</v>
          </cell>
          <cell r="E450" t="str">
            <v>อุตรดิตถ์</v>
          </cell>
        </row>
        <row r="451">
          <cell r="B451">
            <v>2000400708</v>
          </cell>
          <cell r="C451" t="str">
            <v>โรงเรียนฟากท่าวิทยา</v>
          </cell>
          <cell r="D451">
            <v>5300</v>
          </cell>
          <cell r="E451" t="str">
            <v>อุตรดิตถ์</v>
          </cell>
        </row>
        <row r="452">
          <cell r="B452">
            <v>2000400709</v>
          </cell>
          <cell r="C452" t="str">
            <v>โรงเรียนอุทัยวิทยาคม</v>
          </cell>
          <cell r="D452">
            <v>6100</v>
          </cell>
          <cell r="E452" t="str">
            <v>อุทัยธานี</v>
          </cell>
        </row>
        <row r="453">
          <cell r="B453">
            <v>2000400710</v>
          </cell>
          <cell r="C453" t="str">
            <v>โรงเรียนเตรียมอุดมศึกษาพัฒนาการอุบลราชธานี</v>
          </cell>
          <cell r="D453">
            <v>3400</v>
          </cell>
          <cell r="E453" t="str">
            <v>อุบลราชธานี</v>
          </cell>
        </row>
        <row r="454">
          <cell r="B454">
            <v>2000400711</v>
          </cell>
          <cell r="C454" t="str">
            <v>โรงเรียนพิบูลมังสาหาร (วิภาคย์วิทยากร)</v>
          </cell>
          <cell r="D454">
            <v>3400</v>
          </cell>
          <cell r="E454" t="str">
            <v>อุบลราชธานี</v>
          </cell>
        </row>
        <row r="455">
          <cell r="B455">
            <v>2000400712</v>
          </cell>
          <cell r="C455" t="str">
            <v>โรงเรียนวารินชำราบ</v>
          </cell>
          <cell r="D455">
            <v>3400</v>
          </cell>
          <cell r="E455" t="str">
            <v>อุบลราชธานี</v>
          </cell>
        </row>
        <row r="456">
          <cell r="B456">
            <v>2000400713</v>
          </cell>
          <cell r="C456" t="str">
            <v>โรงเรียนเดชอุดม</v>
          </cell>
          <cell r="D456">
            <v>3400</v>
          </cell>
          <cell r="E456" t="str">
            <v>อุบลราชธานี</v>
          </cell>
        </row>
        <row r="457">
          <cell r="B457">
            <v>2000400717</v>
          </cell>
          <cell r="C457" t="str">
            <v>สพม.นนทบุรี</v>
          </cell>
          <cell r="D457">
            <v>1200</v>
          </cell>
          <cell r="E457" t="str">
            <v>นนทบุรี</v>
          </cell>
        </row>
        <row r="458">
          <cell r="B458">
            <v>2000400718</v>
          </cell>
          <cell r="C458" t="str">
            <v>สพม.ปทุมธานี</v>
          </cell>
          <cell r="D458">
            <v>1300</v>
          </cell>
          <cell r="E458" t="str">
            <v>ปทุมธานี</v>
          </cell>
        </row>
        <row r="459">
          <cell r="B459">
            <v>2000400719</v>
          </cell>
          <cell r="C459" t="str">
            <v>สพม.สิงห์บุรี อ่างทอง</v>
          </cell>
          <cell r="D459">
            <v>1700</v>
          </cell>
          <cell r="E459" t="str">
            <v>สิงห์บุรี</v>
          </cell>
        </row>
        <row r="460">
          <cell r="B460">
            <v>2000400720</v>
          </cell>
          <cell r="C460" t="str">
            <v>สพม.ฉะเชิงเทรา</v>
          </cell>
          <cell r="D460">
            <v>2400</v>
          </cell>
          <cell r="E460" t="str">
            <v>ฉะเชิงเทรา</v>
          </cell>
        </row>
        <row r="461">
          <cell r="B461">
            <v>2000400721</v>
          </cell>
          <cell r="C461" t="str">
            <v>สพม.ปราจีนบุรี นครนายก</v>
          </cell>
          <cell r="D461">
            <v>2500</v>
          </cell>
          <cell r="E461" t="str">
            <v>ปราจีนบุรี</v>
          </cell>
        </row>
        <row r="462">
          <cell r="B462">
            <v>2000400722</v>
          </cell>
          <cell r="C462" t="str">
            <v>สพม.ราชบุรี</v>
          </cell>
          <cell r="D462">
            <v>7000</v>
          </cell>
          <cell r="E462" t="str">
            <v>ราชบุรี</v>
          </cell>
        </row>
        <row r="463">
          <cell r="B463">
            <v>2000400723</v>
          </cell>
          <cell r="C463" t="str">
            <v>สพม.สุพรรณบุรี</v>
          </cell>
          <cell r="D463">
            <v>7200</v>
          </cell>
          <cell r="E463" t="str">
            <v>สุพรรณบุรี</v>
          </cell>
        </row>
        <row r="464">
          <cell r="B464">
            <v>2000400724</v>
          </cell>
          <cell r="C464" t="str">
            <v>สพม.เพชรบุรี</v>
          </cell>
          <cell r="D464">
            <v>7600</v>
          </cell>
          <cell r="E464" t="str">
            <v>เพชรบุรี</v>
          </cell>
        </row>
        <row r="465">
          <cell r="B465">
            <v>2000400725</v>
          </cell>
          <cell r="C465" t="str">
            <v>สพม.สุราษฎร์ธานี ชุมพร</v>
          </cell>
          <cell r="D465">
            <v>8400</v>
          </cell>
          <cell r="E465" t="str">
            <v>สุราษฎร์ธานี</v>
          </cell>
        </row>
        <row r="466">
          <cell r="B466">
            <v>2000400726</v>
          </cell>
          <cell r="C466" t="str">
            <v>สพม.นครศรีธรรมราช</v>
          </cell>
          <cell r="D466">
            <v>8000</v>
          </cell>
          <cell r="E466" t="str">
            <v>นครศรีธรรมราช</v>
          </cell>
        </row>
        <row r="467">
          <cell r="B467">
            <v>2000400727</v>
          </cell>
          <cell r="C467" t="str">
            <v>สพม.ตรัง กระบี่</v>
          </cell>
          <cell r="D467">
            <v>9200</v>
          </cell>
          <cell r="E467" t="str">
            <v>ตรัง</v>
          </cell>
        </row>
        <row r="468">
          <cell r="B468">
            <v>2000400728</v>
          </cell>
          <cell r="C468" t="str">
            <v>สพม.พังงา ภูเก็ต ระนอง</v>
          </cell>
          <cell r="D468">
            <v>8200</v>
          </cell>
          <cell r="E468" t="str">
            <v>พังงา</v>
          </cell>
        </row>
        <row r="469">
          <cell r="B469">
            <v>2000400729</v>
          </cell>
          <cell r="C469" t="str">
            <v>สพม.นราธิวาส</v>
          </cell>
          <cell r="D469">
            <v>9600</v>
          </cell>
          <cell r="E469" t="str">
            <v>นราธิวาส</v>
          </cell>
        </row>
        <row r="470">
          <cell r="B470">
            <v>2000400730</v>
          </cell>
          <cell r="C470" t="str">
            <v>สพม.สงขลา สตูล</v>
          </cell>
          <cell r="D470">
            <v>9000</v>
          </cell>
          <cell r="E470" t="str">
            <v>สงขลา</v>
          </cell>
        </row>
        <row r="471">
          <cell r="B471">
            <v>2000400731</v>
          </cell>
          <cell r="C471" t="str">
            <v>สพม.จันทบุรี ตราด</v>
          </cell>
          <cell r="D471">
            <v>2200</v>
          </cell>
          <cell r="E471" t="str">
            <v>จันทบุรี</v>
          </cell>
        </row>
        <row r="472">
          <cell r="B472">
            <v>2000400732</v>
          </cell>
          <cell r="C472" t="str">
            <v>สพม.ชลบุรี ระยอง</v>
          </cell>
          <cell r="D472">
            <v>2000</v>
          </cell>
          <cell r="E472" t="str">
            <v>ชลบุรี</v>
          </cell>
        </row>
        <row r="473">
          <cell r="B473">
            <v>2000400733</v>
          </cell>
          <cell r="C473" t="str">
            <v>สพม.เลย หนองบัวลำภู</v>
          </cell>
          <cell r="D473">
            <v>4200</v>
          </cell>
          <cell r="E473" t="str">
            <v>เลย</v>
          </cell>
        </row>
        <row r="474">
          <cell r="B474">
            <v>2000400734</v>
          </cell>
          <cell r="C474" t="str">
            <v>สพม.อุดรธานี</v>
          </cell>
          <cell r="D474">
            <v>4100</v>
          </cell>
          <cell r="E474" t="str">
            <v>อุดรธานี</v>
          </cell>
        </row>
        <row r="475">
          <cell r="B475">
            <v>2000400735</v>
          </cell>
          <cell r="C475" t="str">
            <v>สพม.หนองคาย</v>
          </cell>
          <cell r="D475">
            <v>4300</v>
          </cell>
          <cell r="E475" t="str">
            <v>หนองคาย</v>
          </cell>
        </row>
        <row r="476">
          <cell r="B476">
            <v>2000400736</v>
          </cell>
          <cell r="C476" t="str">
            <v>สพม.นครพนม</v>
          </cell>
          <cell r="D476">
            <v>4800</v>
          </cell>
          <cell r="E476" t="str">
            <v>นครพนม</v>
          </cell>
        </row>
        <row r="477">
          <cell r="B477">
            <v>2000400737</v>
          </cell>
          <cell r="C477" t="str">
            <v>สพม.สกลนคร</v>
          </cell>
          <cell r="D477">
            <v>4700</v>
          </cell>
          <cell r="E477" t="str">
            <v>สกลนคร</v>
          </cell>
        </row>
        <row r="478">
          <cell r="B478">
            <v>2000400738</v>
          </cell>
          <cell r="C478" t="str">
            <v>สพม.กาฬสินธุ์</v>
          </cell>
          <cell r="D478">
            <v>4600</v>
          </cell>
          <cell r="E478" t="str">
            <v>กาฬสินธุ์</v>
          </cell>
        </row>
        <row r="479">
          <cell r="B479">
            <v>2000400739</v>
          </cell>
          <cell r="C479" t="str">
            <v>สพม.ขอนแก่น</v>
          </cell>
          <cell r="D479">
            <v>4000</v>
          </cell>
          <cell r="E479" t="str">
            <v>ขอนแก่น</v>
          </cell>
        </row>
        <row r="480">
          <cell r="B480">
            <v>2000400740</v>
          </cell>
          <cell r="C480" t="str">
            <v>สพม.มหาสารคาม</v>
          </cell>
          <cell r="D480">
            <v>4400</v>
          </cell>
          <cell r="E480" t="str">
            <v>มหาสารคาม</v>
          </cell>
        </row>
        <row r="481">
          <cell r="B481">
            <v>2000400741</v>
          </cell>
          <cell r="C481" t="str">
            <v>สพม.ร้อยเอ็ด</v>
          </cell>
          <cell r="D481">
            <v>4500</v>
          </cell>
          <cell r="E481" t="str">
            <v>ร้อยเอ็ด</v>
          </cell>
        </row>
        <row r="482">
          <cell r="B482">
            <v>2000400742</v>
          </cell>
          <cell r="C482" t="str">
            <v>สพม.ศรีสะเกษ ยโสธร</v>
          </cell>
          <cell r="D482">
            <v>3300</v>
          </cell>
          <cell r="E482" t="str">
            <v>ศรีสะเกษ</v>
          </cell>
        </row>
        <row r="483">
          <cell r="B483">
            <v>2000400743</v>
          </cell>
          <cell r="C483" t="str">
            <v>สพม.อุบลราชธานี อำนาจเจริญ</v>
          </cell>
          <cell r="D483">
            <v>3400</v>
          </cell>
          <cell r="E483" t="str">
            <v>อุบลราชธานี</v>
          </cell>
        </row>
        <row r="484">
          <cell r="B484">
            <v>2000400744</v>
          </cell>
          <cell r="C484" t="str">
            <v>สพม.ชัยภูมิ</v>
          </cell>
          <cell r="D484">
            <v>3600</v>
          </cell>
          <cell r="E484" t="str">
            <v>ชัยภูมิ</v>
          </cell>
        </row>
        <row r="485">
          <cell r="B485">
            <v>2000400745</v>
          </cell>
          <cell r="C485" t="str">
            <v>สพม.นครราชสีมา</v>
          </cell>
          <cell r="D485">
            <v>3000</v>
          </cell>
          <cell r="E485" t="str">
            <v>นครราชสีมา</v>
          </cell>
        </row>
        <row r="486">
          <cell r="B486">
            <v>2000400746</v>
          </cell>
          <cell r="C486" t="str">
            <v>สพม.บุรีรัมย์</v>
          </cell>
          <cell r="D486">
            <v>3100</v>
          </cell>
          <cell r="E486" t="str">
            <v>บุรีรัมย์</v>
          </cell>
        </row>
        <row r="487">
          <cell r="B487">
            <v>2000400747</v>
          </cell>
          <cell r="C487" t="str">
            <v>สพม.สุรินทร์</v>
          </cell>
          <cell r="D487">
            <v>3200</v>
          </cell>
          <cell r="E487" t="str">
            <v>สุรินทร์</v>
          </cell>
        </row>
        <row r="488">
          <cell r="B488">
            <v>2000400748</v>
          </cell>
          <cell r="C488" t="str">
            <v>สพม.เชียงใหม่</v>
          </cell>
          <cell r="D488">
            <v>5000</v>
          </cell>
          <cell r="E488" t="str">
            <v>เชียงใหม่</v>
          </cell>
        </row>
        <row r="489">
          <cell r="B489">
            <v>2000400749</v>
          </cell>
          <cell r="C489" t="str">
            <v>สพม.ลำปาง ลำพูน</v>
          </cell>
          <cell r="D489">
            <v>5200</v>
          </cell>
          <cell r="E489" t="str">
            <v>ลำปาง</v>
          </cell>
        </row>
        <row r="490">
          <cell r="B490">
            <v>2000400750</v>
          </cell>
          <cell r="C490" t="str">
            <v>สพม.เชียงราย</v>
          </cell>
          <cell r="D490">
            <v>5700</v>
          </cell>
          <cell r="E490" t="str">
            <v>เชียงราย</v>
          </cell>
        </row>
        <row r="491">
          <cell r="B491">
            <v>2000400751</v>
          </cell>
          <cell r="C491" t="str">
            <v>สพม.แพร่</v>
          </cell>
          <cell r="D491">
            <v>5400</v>
          </cell>
          <cell r="E491" t="str">
            <v>แพร่</v>
          </cell>
        </row>
        <row r="492">
          <cell r="B492">
            <v>2000400752</v>
          </cell>
          <cell r="C492" t="str">
            <v>สพม.สุโขทัย</v>
          </cell>
          <cell r="D492">
            <v>6400</v>
          </cell>
          <cell r="E492" t="str">
            <v>สุโขทัย</v>
          </cell>
        </row>
        <row r="493">
          <cell r="B493">
            <v>2000400753</v>
          </cell>
          <cell r="C493" t="str">
            <v>สพม.พิษณุโลก อุตรดิตถ์</v>
          </cell>
          <cell r="D493">
            <v>6500</v>
          </cell>
          <cell r="E493" t="str">
            <v>พิษณุโลก</v>
          </cell>
        </row>
        <row r="494">
          <cell r="B494">
            <v>2000400754</v>
          </cell>
          <cell r="C494" t="str">
            <v>สพม.เพชรบูรณ์</v>
          </cell>
          <cell r="D494">
            <v>6700</v>
          </cell>
          <cell r="E494" t="str">
            <v>เพชรบูรณ์</v>
          </cell>
        </row>
        <row r="495">
          <cell r="B495">
            <v>2000400755</v>
          </cell>
          <cell r="C495" t="str">
            <v>สพม.กำแพงเพชร</v>
          </cell>
          <cell r="D495">
            <v>6200</v>
          </cell>
          <cell r="E495" t="str">
            <v>กำแพงเพชร</v>
          </cell>
        </row>
        <row r="496">
          <cell r="B496">
            <v>2000400756</v>
          </cell>
          <cell r="C496" t="str">
            <v>สพม.นครสวรรค์</v>
          </cell>
          <cell r="D496">
            <v>6000</v>
          </cell>
          <cell r="E496" t="str">
            <v>นครสวรรค์</v>
          </cell>
        </row>
        <row r="497">
          <cell r="B497">
            <v>2000400797</v>
          </cell>
          <cell r="C497" t="str">
            <v>สพป.บึงกาฬ</v>
          </cell>
          <cell r="D497">
            <v>3800</v>
          </cell>
          <cell r="E497" t="str">
            <v>บึงกาฬ</v>
          </cell>
        </row>
        <row r="498">
          <cell r="B498">
            <v>2000400800</v>
          </cell>
          <cell r="C498" t="str">
            <v>โรงเรียนศรียาภัย</v>
          </cell>
          <cell r="D498">
            <v>8600</v>
          </cell>
          <cell r="E498" t="str">
            <v>ชุมพร</v>
          </cell>
        </row>
        <row r="499">
          <cell r="B499">
            <v>2000400801</v>
          </cell>
          <cell r="C499" t="str">
            <v>โรงเรียนกัลยาณีศรีธรรมราช</v>
          </cell>
          <cell r="D499">
            <v>8000</v>
          </cell>
          <cell r="E499" t="str">
            <v>นครศรีธรรมราช</v>
          </cell>
        </row>
        <row r="500">
          <cell r="B500">
            <v>2000400802</v>
          </cell>
          <cell r="C500" t="str">
            <v>โรงเรียนวิทยาศาสตร์จุฬาภรณราชวิทยาลัยนครศรีธรรมราช</v>
          </cell>
          <cell r="D500">
            <v>8000</v>
          </cell>
          <cell r="E500" t="str">
            <v>นครศรีธรรมราช</v>
          </cell>
        </row>
        <row r="501">
          <cell r="B501">
            <v>2000400803</v>
          </cell>
          <cell r="C501" t="str">
            <v>โรงเรียนเมืองนครศรีธรรมราช</v>
          </cell>
          <cell r="D501">
            <v>8000</v>
          </cell>
          <cell r="E501" t="str">
            <v>นครศรีธรรมราช</v>
          </cell>
        </row>
        <row r="502">
          <cell r="B502">
            <v>2000400804</v>
          </cell>
          <cell r="C502" t="str">
            <v>โรงเรียนภูเก็ตวิทยาลัย</v>
          </cell>
          <cell r="D502">
            <v>8300</v>
          </cell>
          <cell r="E502" t="str">
            <v>ภูเก็ต</v>
          </cell>
        </row>
        <row r="503">
          <cell r="B503">
            <v>2000400805</v>
          </cell>
          <cell r="C503" t="str">
            <v>โรงเรียนวิทยาศาสตร์จุฬาภรณราชวิทยาลัยสตูล</v>
          </cell>
          <cell r="D503">
            <v>9100</v>
          </cell>
          <cell r="E503" t="str">
            <v>สตูล</v>
          </cell>
        </row>
        <row r="504">
          <cell r="B504">
            <v>2000400807</v>
          </cell>
          <cell r="C504" t="str">
            <v>โรงเรียนวิทยาศาสตร์จุฬาภรณราชวิทยาลัยเลย</v>
          </cell>
          <cell r="D504">
            <v>4200</v>
          </cell>
          <cell r="E504" t="str">
            <v>เลย</v>
          </cell>
        </row>
        <row r="505">
          <cell r="B505">
            <v>2000400808</v>
          </cell>
          <cell r="C505" t="str">
            <v>โรงเรียนบ้านดุงวิทยา</v>
          </cell>
          <cell r="D505">
            <v>4100</v>
          </cell>
          <cell r="E505" t="str">
            <v>อุดรธานี</v>
          </cell>
        </row>
        <row r="506">
          <cell r="B506">
            <v>2000400809</v>
          </cell>
          <cell r="C506" t="str">
            <v>โรงเรียนอุดรพิชัยรักษ์พิทยา</v>
          </cell>
          <cell r="D506">
            <v>4100</v>
          </cell>
          <cell r="E506" t="str">
            <v>อุดรธานี</v>
          </cell>
        </row>
        <row r="507">
          <cell r="B507">
            <v>2000400810</v>
          </cell>
          <cell r="C507" t="str">
            <v>โรงเรียนสตรีราชินูทิศ</v>
          </cell>
          <cell r="D507">
            <v>4100</v>
          </cell>
          <cell r="E507" t="str">
            <v>อุดรธานี</v>
          </cell>
        </row>
        <row r="508">
          <cell r="B508">
            <v>2000400811</v>
          </cell>
          <cell r="C508" t="str">
            <v>โรงเรียนประจักษ์ศิลปาคาร</v>
          </cell>
          <cell r="D508">
            <v>4100</v>
          </cell>
          <cell r="E508" t="str">
            <v>อุดรธานี</v>
          </cell>
        </row>
        <row r="509">
          <cell r="B509">
            <v>2000400812</v>
          </cell>
          <cell r="C509" t="str">
            <v>โรงเรียนอนุบาลอุดรธานี</v>
          </cell>
          <cell r="D509">
            <v>4100</v>
          </cell>
          <cell r="E509" t="str">
            <v>อุดรธานี</v>
          </cell>
        </row>
        <row r="510">
          <cell r="B510">
            <v>2000400814</v>
          </cell>
          <cell r="C510" t="str">
            <v>โรงเรียนปทุมเทพวิทยาคาร</v>
          </cell>
          <cell r="D510">
            <v>4300</v>
          </cell>
          <cell r="E510" t="str">
            <v>หนองคาย</v>
          </cell>
        </row>
        <row r="511">
          <cell r="B511">
            <v>2000400815</v>
          </cell>
          <cell r="C511" t="str">
            <v>โรงเรียนบึงโขงหลงวิทยาคม</v>
          </cell>
          <cell r="D511">
            <v>3800</v>
          </cell>
          <cell r="E511" t="str">
            <v>บึงกาฬ</v>
          </cell>
        </row>
        <row r="512">
          <cell r="B512">
            <v>2000400816</v>
          </cell>
          <cell r="C512" t="str">
            <v>โรงเรียนพรเจริญวิทยา</v>
          </cell>
          <cell r="D512">
            <v>3800</v>
          </cell>
          <cell r="E512" t="str">
            <v>บึงกาฬ</v>
          </cell>
        </row>
        <row r="513">
          <cell r="B513">
            <v>2000400817</v>
          </cell>
          <cell r="C513" t="str">
            <v>โรงเรียนบึงกาฬ</v>
          </cell>
          <cell r="D513">
            <v>3800</v>
          </cell>
          <cell r="E513" t="str">
            <v>บึงกาฬ</v>
          </cell>
        </row>
        <row r="514">
          <cell r="B514">
            <v>2000400820</v>
          </cell>
          <cell r="C514" t="str">
            <v>โรงเรียนวาปีปทุม</v>
          </cell>
          <cell r="D514">
            <v>4400</v>
          </cell>
          <cell r="E514" t="str">
            <v>มหาสารคาม</v>
          </cell>
        </row>
        <row r="515">
          <cell r="B515">
            <v>2000400823</v>
          </cell>
          <cell r="C515" t="str">
            <v>โรงเรียนกระสังพิทยาคม</v>
          </cell>
          <cell r="D515">
            <v>3100</v>
          </cell>
          <cell r="E515" t="str">
            <v>บุรีรัมย์</v>
          </cell>
        </row>
        <row r="516">
          <cell r="B516">
            <v>2000400824</v>
          </cell>
          <cell r="C516" t="str">
            <v>โรงเรียนพานพิทยาคม</v>
          </cell>
          <cell r="D516">
            <v>5700</v>
          </cell>
          <cell r="E516" t="str">
            <v>เชียงราย</v>
          </cell>
        </row>
        <row r="517">
          <cell r="B517">
            <v>2000400825</v>
          </cell>
          <cell r="C517" t="str">
            <v>โรงเรียนวิทยาศาสตร์จุฬาภรณราชวิทยาลัยเชียงราย</v>
          </cell>
          <cell r="D517">
            <v>5700</v>
          </cell>
          <cell r="E517" t="str">
            <v>เชียงราย</v>
          </cell>
        </row>
        <row r="518">
          <cell r="B518">
            <v>2000400826</v>
          </cell>
          <cell r="C518" t="str">
            <v>โรงเรียนนารีรัตน์จังหวัดแพร่</v>
          </cell>
          <cell r="D518">
            <v>5400</v>
          </cell>
          <cell r="E518" t="str">
            <v>แพร่</v>
          </cell>
        </row>
        <row r="519">
          <cell r="B519">
            <v>2000400827</v>
          </cell>
          <cell r="C519" t="str">
            <v>โรงเรียนวัดเมธังกราวาส (เทศรัฐราษฎร์นุกูล)</v>
          </cell>
          <cell r="D519">
            <v>5400</v>
          </cell>
          <cell r="E519" t="str">
            <v>แพร่</v>
          </cell>
        </row>
        <row r="520">
          <cell r="B520">
            <v>2000400828</v>
          </cell>
          <cell r="C520" t="str">
            <v>โรงเรียนอนุบาลแพร่</v>
          </cell>
          <cell r="D520">
            <v>5400</v>
          </cell>
          <cell r="E520" t="str">
            <v>แพร่</v>
          </cell>
        </row>
        <row r="521">
          <cell r="B521">
            <v>2000400829</v>
          </cell>
          <cell r="C521" t="str">
            <v>โรงเรียนปัว</v>
          </cell>
          <cell r="D521">
            <v>5500</v>
          </cell>
          <cell r="E521" t="str">
            <v>น่าน</v>
          </cell>
        </row>
        <row r="522">
          <cell r="B522">
            <v>2000400831</v>
          </cell>
          <cell r="C522" t="str">
            <v>โรงเรียนวิทยาศาสตร์จุฬาภรณราชวิทยาลัยพิษณุโลก</v>
          </cell>
          <cell r="D522">
            <v>6500</v>
          </cell>
          <cell r="E522" t="str">
            <v>พิษณุโลก</v>
          </cell>
        </row>
        <row r="523">
          <cell r="B523">
            <v>2000400832</v>
          </cell>
          <cell r="C523" t="str">
            <v>ศูนย์การศึกษาพิเศษ ประจำจังหวัดบึงกาฬ</v>
          </cell>
          <cell r="D523">
            <v>3800</v>
          </cell>
          <cell r="E523" t="str">
            <v>บึงกาฬ</v>
          </cell>
        </row>
        <row r="524">
          <cell r="B524">
            <v>2000400833</v>
          </cell>
          <cell r="C524" t="str">
            <v>โรงเรียนวิทยาศาสตร์จุฬาภรณราชวิทยาลัยลพบุรี</v>
          </cell>
          <cell r="D524">
            <v>1600</v>
          </cell>
          <cell r="E524" t="str">
            <v>ลพบุรี</v>
          </cell>
        </row>
        <row r="525">
          <cell r="B525">
            <v>2000400834</v>
          </cell>
          <cell r="C525" t="str">
            <v>โรงเรียนวิทยาศาสตร์จุฬาภรณราชวิทยาลัยเพชรบุรี</v>
          </cell>
          <cell r="D525">
            <v>7600</v>
          </cell>
          <cell r="E525" t="str">
            <v>เพชรบุรี</v>
          </cell>
        </row>
        <row r="526">
          <cell r="B526">
            <v>2000400835</v>
          </cell>
          <cell r="C526" t="str">
            <v>โรงเรียนวิทยาศาสตร์จุฬาภรณราชวิทยาลัยชลบุรี</v>
          </cell>
          <cell r="D526">
            <v>2000</v>
          </cell>
          <cell r="E526" t="str">
            <v>ชลบุรี</v>
          </cell>
        </row>
        <row r="527">
          <cell r="B527">
            <v>2000400836</v>
          </cell>
          <cell r="C527" t="str">
            <v>สพม.กาญจนบุรี</v>
          </cell>
          <cell r="D527">
            <v>7100</v>
          </cell>
          <cell r="E527" t="str">
            <v>กาญจนบุรี</v>
          </cell>
        </row>
        <row r="528">
          <cell r="B528">
            <v>2000400837</v>
          </cell>
          <cell r="C528" t="str">
            <v>สพม.ตาก</v>
          </cell>
          <cell r="D528">
            <v>6300</v>
          </cell>
          <cell r="E528" t="str">
            <v>ตาก</v>
          </cell>
        </row>
        <row r="529">
          <cell r="B529">
            <v>2000400838</v>
          </cell>
          <cell r="C529" t="str">
            <v>สพม.นครปฐม</v>
          </cell>
          <cell r="D529">
            <v>7300</v>
          </cell>
          <cell r="E529" t="str">
            <v>นครปฐม</v>
          </cell>
        </row>
        <row r="530">
          <cell r="B530">
            <v>2000400839</v>
          </cell>
          <cell r="C530" t="str">
            <v>สพม.น่าน</v>
          </cell>
          <cell r="D530">
            <v>5500</v>
          </cell>
          <cell r="E530" t="str">
            <v>น่าน</v>
          </cell>
        </row>
        <row r="531">
          <cell r="B531">
            <v>2000400840</v>
          </cell>
          <cell r="C531" t="str">
            <v>สพม.บึงกาฬ</v>
          </cell>
          <cell r="D531">
            <v>3800</v>
          </cell>
          <cell r="E531" t="str">
            <v>บึงกาฬ</v>
          </cell>
        </row>
        <row r="532">
          <cell r="B532">
            <v>2000400841</v>
          </cell>
          <cell r="C532" t="str">
            <v>สพม.ประจวบคีรีขันธ์</v>
          </cell>
          <cell r="D532">
            <v>7700</v>
          </cell>
          <cell r="E532" t="str">
            <v>ประจวบคีรีขันธ์</v>
          </cell>
        </row>
        <row r="533">
          <cell r="B533">
            <v>2000400842</v>
          </cell>
          <cell r="C533" t="str">
            <v>สพม.ปัตตานี</v>
          </cell>
          <cell r="D533">
            <v>9400</v>
          </cell>
          <cell r="E533" t="str">
            <v>ปัตตานี</v>
          </cell>
        </row>
        <row r="534">
          <cell r="B534">
            <v>2000400843</v>
          </cell>
          <cell r="C534" t="str">
            <v>สพม.พระนครศรีอยุธยา</v>
          </cell>
          <cell r="D534">
            <v>1400</v>
          </cell>
          <cell r="E534" t="str">
            <v>พระนครศรีอยุธยา</v>
          </cell>
        </row>
        <row r="535">
          <cell r="B535">
            <v>2000400844</v>
          </cell>
          <cell r="C535" t="str">
            <v>สพม.พะเยา</v>
          </cell>
          <cell r="D535">
            <v>5600</v>
          </cell>
          <cell r="E535" t="str">
            <v>พะเยา</v>
          </cell>
        </row>
        <row r="536">
          <cell r="B536">
            <v>2000400845</v>
          </cell>
          <cell r="C536" t="str">
            <v>สพม.พัทลุง</v>
          </cell>
          <cell r="D536">
            <v>9300</v>
          </cell>
          <cell r="E536" t="str">
            <v>พัทลุง</v>
          </cell>
        </row>
        <row r="537">
          <cell r="B537">
            <v>2000400846</v>
          </cell>
          <cell r="C537" t="str">
            <v>สพม.พิจิตร</v>
          </cell>
          <cell r="D537">
            <v>6600</v>
          </cell>
          <cell r="E537" t="str">
            <v>พิจิตร</v>
          </cell>
        </row>
        <row r="538">
          <cell r="B538">
            <v>2000400847</v>
          </cell>
          <cell r="C538" t="str">
            <v>สพม.มุกดาหาร</v>
          </cell>
          <cell r="D538">
            <v>4900</v>
          </cell>
          <cell r="E538" t="str">
            <v>มุกดาหาร</v>
          </cell>
        </row>
        <row r="539">
          <cell r="B539">
            <v>2000400848</v>
          </cell>
          <cell r="C539" t="str">
            <v>สพม.แม่ฮ่องสอน</v>
          </cell>
          <cell r="D539">
            <v>5800</v>
          </cell>
          <cell r="E539" t="str">
            <v>แม่ฮ่องสอน</v>
          </cell>
        </row>
        <row r="540">
          <cell r="B540">
            <v>2000400849</v>
          </cell>
          <cell r="C540" t="str">
            <v>สพม.ยะลา</v>
          </cell>
          <cell r="D540">
            <v>9500</v>
          </cell>
          <cell r="E540" t="str">
            <v>ยะลา</v>
          </cell>
        </row>
        <row r="541">
          <cell r="B541">
            <v>2000400850</v>
          </cell>
          <cell r="C541" t="str">
            <v>สพม.ลพบุรี</v>
          </cell>
          <cell r="D541">
            <v>1600</v>
          </cell>
          <cell r="E541" t="str">
            <v>ลพบุรี</v>
          </cell>
        </row>
        <row r="542">
          <cell r="B542">
            <v>2000400851</v>
          </cell>
          <cell r="C542" t="str">
            <v>สพม.สมุทรปราการ</v>
          </cell>
          <cell r="D542">
            <v>1100</v>
          </cell>
          <cell r="E542" t="str">
            <v>สมุทรปราการ</v>
          </cell>
        </row>
        <row r="543">
          <cell r="B543">
            <v>2000400852</v>
          </cell>
          <cell r="C543" t="str">
            <v>สพม.สมุทรสาคร สมุทรสงคราม</v>
          </cell>
          <cell r="D543">
            <v>7400</v>
          </cell>
          <cell r="E543" t="str">
            <v>สมุทรสาคร</v>
          </cell>
        </row>
        <row r="544">
          <cell r="B544">
            <v>2000400853</v>
          </cell>
          <cell r="C544" t="str">
            <v>สพม.สระแก้ว</v>
          </cell>
          <cell r="D544">
            <v>2700</v>
          </cell>
          <cell r="E544" t="str">
            <v>สระแก้ว</v>
          </cell>
        </row>
        <row r="545">
          <cell r="B545">
            <v>2000400854</v>
          </cell>
          <cell r="C545" t="str">
            <v>สพม.สระบุรี</v>
          </cell>
          <cell r="D545">
            <v>1900</v>
          </cell>
          <cell r="E545" t="str">
            <v>สระบุรี</v>
          </cell>
        </row>
        <row r="546">
          <cell r="B546">
            <v>2000400855</v>
          </cell>
          <cell r="C546" t="str">
            <v>สพม.อุทัยธานี ชัยนาท</v>
          </cell>
          <cell r="D546">
            <v>6100</v>
          </cell>
          <cell r="E546" t="str">
            <v>อุทัยธานี</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zoomScale="85" zoomScaleNormal="85" zoomScaleSheetLayoutView="85" workbookViewId="0">
      <selection activeCell="M21" sqref="M21"/>
    </sheetView>
  </sheetViews>
  <sheetFormatPr defaultRowHeight="21"/>
  <cols>
    <col min="1" max="1" width="5.7109375" style="41" customWidth="1"/>
    <col min="2" max="2" width="15" style="1" hidden="1" customWidth="1"/>
    <col min="3" max="3" width="14.5703125" style="1" customWidth="1"/>
    <col min="4" max="4" width="26.85546875" style="1" bestFit="1" customWidth="1"/>
    <col min="5" max="5" width="9.140625" style="1" customWidth="1"/>
    <col min="6" max="6" width="12.42578125" style="1" bestFit="1" customWidth="1"/>
    <col min="7" max="7" width="9.85546875" style="1" bestFit="1" customWidth="1"/>
    <col min="8" max="8" width="8.7109375" style="1" customWidth="1"/>
    <col min="9" max="9" width="11" style="1" bestFit="1" customWidth="1"/>
    <col min="10" max="10" width="14.42578125" style="1" bestFit="1" customWidth="1"/>
    <col min="11" max="11" width="4" style="1" customWidth="1"/>
    <col min="12" max="12" width="18" style="2" customWidth="1"/>
    <col min="13" max="13" width="12.85546875" style="1" bestFit="1" customWidth="1"/>
    <col min="14" max="14" width="11.28515625" style="1" customWidth="1"/>
    <col min="15" max="15" width="33.7109375" style="1" bestFit="1" customWidth="1"/>
    <col min="16" max="16" width="26.42578125" style="1" customWidth="1"/>
    <col min="17" max="16384" width="9.140625" style="1"/>
  </cols>
  <sheetData>
    <row r="1" spans="1:16" customFormat="1">
      <c r="A1" s="41"/>
      <c r="P1" s="10" t="s">
        <v>522</v>
      </c>
    </row>
    <row r="2" spans="1:16">
      <c r="A2" s="96" t="s">
        <v>0</v>
      </c>
      <c r="B2" s="96"/>
      <c r="C2" s="96"/>
      <c r="D2" s="96"/>
      <c r="E2" s="96"/>
      <c r="F2" s="96"/>
      <c r="G2" s="96"/>
      <c r="H2" s="96"/>
      <c r="I2" s="96"/>
      <c r="J2" s="96"/>
      <c r="K2" s="96"/>
      <c r="L2" s="96"/>
      <c r="M2" s="96"/>
      <c r="N2" s="96"/>
      <c r="O2" s="96"/>
      <c r="P2" s="96"/>
    </row>
    <row r="3" spans="1:16">
      <c r="A3" s="95" t="s">
        <v>525</v>
      </c>
      <c r="B3" s="95"/>
      <c r="C3" s="95"/>
      <c r="D3" s="95"/>
      <c r="E3" s="95"/>
      <c r="F3" s="95"/>
      <c r="G3" s="95"/>
      <c r="H3" s="95"/>
      <c r="I3" s="95"/>
      <c r="J3" s="95"/>
      <c r="K3" s="95"/>
      <c r="L3" s="95"/>
      <c r="M3" s="95"/>
      <c r="N3" s="95"/>
      <c r="O3" s="95"/>
      <c r="P3" s="95"/>
    </row>
    <row r="4" spans="1:16">
      <c r="P4" s="10" t="s">
        <v>523</v>
      </c>
    </row>
    <row r="5" spans="1:16" ht="42">
      <c r="A5" s="56" t="s">
        <v>1</v>
      </c>
      <c r="B5" s="56" t="s">
        <v>2</v>
      </c>
      <c r="C5" s="56" t="s">
        <v>4</v>
      </c>
      <c r="D5" s="56" t="s">
        <v>524</v>
      </c>
      <c r="E5" s="56" t="s">
        <v>3</v>
      </c>
      <c r="F5" s="56" t="s">
        <v>5</v>
      </c>
      <c r="G5" s="56" t="s">
        <v>6</v>
      </c>
      <c r="H5" s="57" t="s">
        <v>7</v>
      </c>
      <c r="I5" s="56" t="s">
        <v>8</v>
      </c>
      <c r="J5" s="56" t="s">
        <v>9</v>
      </c>
      <c r="K5" s="56" t="s">
        <v>10</v>
      </c>
      <c r="L5" s="58" t="s">
        <v>11</v>
      </c>
      <c r="M5" s="56" t="s">
        <v>12</v>
      </c>
      <c r="N5" s="56" t="s">
        <v>13</v>
      </c>
      <c r="O5" s="56" t="s">
        <v>14</v>
      </c>
      <c r="P5" s="59" t="s">
        <v>15</v>
      </c>
    </row>
    <row r="6" spans="1:16">
      <c r="A6" s="42">
        <v>1</v>
      </c>
      <c r="B6" s="18" t="s">
        <v>316</v>
      </c>
      <c r="C6" s="51">
        <v>2000400462</v>
      </c>
      <c r="D6" s="21" t="str">
        <f>VLOOKUP(C6,'[1]หน่วยเบิกจ่าย 544 แห่ง'!$B$2:$E$546,2,FALSE)</f>
        <v>โรงเรียน ฝางชนูปถัมภ์</v>
      </c>
      <c r="E6" s="42" t="s">
        <v>17</v>
      </c>
      <c r="F6" s="42" t="s">
        <v>317</v>
      </c>
      <c r="G6" s="42" t="s">
        <v>194</v>
      </c>
      <c r="H6" s="42" t="s">
        <v>318</v>
      </c>
      <c r="I6" s="42" t="s">
        <v>74</v>
      </c>
      <c r="J6" s="42" t="s">
        <v>272</v>
      </c>
      <c r="K6" s="18" t="s">
        <v>22</v>
      </c>
      <c r="L6" s="47">
        <v>-3925737</v>
      </c>
      <c r="M6" s="42"/>
      <c r="N6" s="42" t="s">
        <v>56</v>
      </c>
      <c r="O6" s="68"/>
      <c r="P6" s="60" t="s">
        <v>37</v>
      </c>
    </row>
    <row r="7" spans="1:16">
      <c r="A7" s="43">
        <v>2</v>
      </c>
      <c r="B7" s="5" t="s">
        <v>316</v>
      </c>
      <c r="C7" s="52">
        <v>2000400612</v>
      </c>
      <c r="D7" s="21" t="str">
        <f>VLOOKUP(C7,'[1]หน่วยเบิกจ่าย 544 แห่ง'!$B$2:$E$546,2,FALSE)</f>
        <v>โรงเรียนท่าศาลาประสิทธ์ศึกษา</v>
      </c>
      <c r="E7" s="43" t="s">
        <v>17</v>
      </c>
      <c r="F7" s="43" t="s">
        <v>319</v>
      </c>
      <c r="G7" s="43" t="s">
        <v>320</v>
      </c>
      <c r="H7" s="43" t="s">
        <v>318</v>
      </c>
      <c r="I7" s="43" t="s">
        <v>321</v>
      </c>
      <c r="J7" s="43" t="s">
        <v>321</v>
      </c>
      <c r="K7" s="5" t="s">
        <v>22</v>
      </c>
      <c r="L7" s="48">
        <v>-4216618</v>
      </c>
      <c r="M7" s="43" t="s">
        <v>199</v>
      </c>
      <c r="N7" s="43" t="s">
        <v>56</v>
      </c>
      <c r="O7" s="69"/>
      <c r="P7" s="61" t="s">
        <v>37</v>
      </c>
    </row>
    <row r="8" spans="1:16">
      <c r="A8" s="43">
        <v>3</v>
      </c>
      <c r="B8" s="5" t="s">
        <v>316</v>
      </c>
      <c r="C8" s="52">
        <v>2000400602</v>
      </c>
      <c r="D8" s="21" t="str">
        <f>VLOOKUP(C8,'[1]หน่วยเบิกจ่าย 544 แห่ง'!$B$2:$E$546,2,FALSE)</f>
        <v>โรงเรียนสิรินธรราชวิทยาลัย</v>
      </c>
      <c r="E8" s="43" t="s">
        <v>17</v>
      </c>
      <c r="F8" s="43" t="s">
        <v>322</v>
      </c>
      <c r="G8" s="43" t="s">
        <v>323</v>
      </c>
      <c r="H8" s="43" t="s">
        <v>318</v>
      </c>
      <c r="I8" s="43" t="s">
        <v>324</v>
      </c>
      <c r="J8" s="43" t="s">
        <v>324</v>
      </c>
      <c r="K8" s="5" t="s">
        <v>22</v>
      </c>
      <c r="L8" s="48">
        <v>-63870</v>
      </c>
      <c r="M8" s="43"/>
      <c r="N8" s="43" t="s">
        <v>56</v>
      </c>
      <c r="O8" s="69"/>
      <c r="P8" s="61" t="s">
        <v>37</v>
      </c>
    </row>
    <row r="9" spans="1:16">
      <c r="A9" s="43">
        <v>4</v>
      </c>
      <c r="B9" s="5" t="s">
        <v>316</v>
      </c>
      <c r="C9" s="52">
        <v>2000400458</v>
      </c>
      <c r="D9" s="21" t="str">
        <f>VLOOKUP(C9,'[1]หน่วยเบิกจ่าย 544 แห่ง'!$B$2:$E$546,2,FALSE)</f>
        <v>สพป.เชียงใหม่ เขต 2</v>
      </c>
      <c r="E9" s="43" t="s">
        <v>17</v>
      </c>
      <c r="F9" s="43" t="s">
        <v>325</v>
      </c>
      <c r="G9" s="43" t="s">
        <v>194</v>
      </c>
      <c r="H9" s="43" t="s">
        <v>318</v>
      </c>
      <c r="I9" s="43" t="s">
        <v>68</v>
      </c>
      <c r="J9" s="43" t="s">
        <v>68</v>
      </c>
      <c r="K9" s="5" t="s">
        <v>22</v>
      </c>
      <c r="L9" s="48">
        <v>-5000</v>
      </c>
      <c r="M9" s="43"/>
      <c r="N9" s="43" t="s">
        <v>56</v>
      </c>
      <c r="O9" s="69" t="s">
        <v>326</v>
      </c>
      <c r="P9" s="61" t="s">
        <v>37</v>
      </c>
    </row>
    <row r="10" spans="1:16">
      <c r="A10" s="43">
        <v>5</v>
      </c>
      <c r="B10" s="5" t="s">
        <v>316</v>
      </c>
      <c r="C10" s="52">
        <v>2000400602</v>
      </c>
      <c r="D10" s="21" t="str">
        <f>VLOOKUP(C10,'[1]หน่วยเบิกจ่าย 544 แห่ง'!$B$2:$E$546,2,FALSE)</f>
        <v>โรงเรียนสิรินธรราชวิทยาลัย</v>
      </c>
      <c r="E10" s="43" t="s">
        <v>17</v>
      </c>
      <c r="F10" s="43" t="s">
        <v>350</v>
      </c>
      <c r="G10" s="43" t="s">
        <v>323</v>
      </c>
      <c r="H10" s="43" t="s">
        <v>318</v>
      </c>
      <c r="I10" s="43" t="s">
        <v>351</v>
      </c>
      <c r="J10" s="43" t="s">
        <v>351</v>
      </c>
      <c r="K10" s="5" t="s">
        <v>22</v>
      </c>
      <c r="L10" s="48">
        <v>-8100</v>
      </c>
      <c r="M10" s="43"/>
      <c r="N10" s="43" t="s">
        <v>56</v>
      </c>
      <c r="O10" s="69"/>
      <c r="P10" s="61" t="s">
        <v>37</v>
      </c>
    </row>
    <row r="11" spans="1:16">
      <c r="A11" s="44">
        <v>6</v>
      </c>
      <c r="B11" s="7" t="s">
        <v>316</v>
      </c>
      <c r="C11" s="53">
        <v>2000400462</v>
      </c>
      <c r="D11" s="8" t="str">
        <f>VLOOKUP(C11,'[1]หน่วยเบิกจ่าย 544 แห่ง'!$B$2:$E$546,2,FALSE)</f>
        <v>โรงเรียน ฝางชนูปถัมภ์</v>
      </c>
      <c r="E11" s="44" t="s">
        <v>17</v>
      </c>
      <c r="F11" s="44" t="s">
        <v>352</v>
      </c>
      <c r="G11" s="44" t="s">
        <v>194</v>
      </c>
      <c r="H11" s="44" t="s">
        <v>318</v>
      </c>
      <c r="I11" s="44" t="s">
        <v>353</v>
      </c>
      <c r="J11" s="44" t="s">
        <v>95</v>
      </c>
      <c r="K11" s="7" t="s">
        <v>22</v>
      </c>
      <c r="L11" s="49">
        <v>-1534192</v>
      </c>
      <c r="M11" s="44"/>
      <c r="N11" s="44" t="s">
        <v>56</v>
      </c>
      <c r="O11" s="70"/>
      <c r="P11" s="62" t="s">
        <v>37</v>
      </c>
    </row>
    <row r="13" spans="1:16" ht="23.25">
      <c r="C13" s="55" t="s">
        <v>15</v>
      </c>
    </row>
    <row r="14" spans="1:16" ht="23.25">
      <c r="C14" s="54" t="s">
        <v>562</v>
      </c>
    </row>
    <row r="15" spans="1:16" ht="23.25">
      <c r="B15" s="4"/>
      <c r="C15" s="81" t="s">
        <v>571</v>
      </c>
    </row>
    <row r="16" spans="1:16" ht="23.25">
      <c r="B16" s="9"/>
      <c r="C16" s="84" t="s">
        <v>576</v>
      </c>
    </row>
    <row r="17" spans="1:12" s="12" customFormat="1" ht="23.25">
      <c r="A17" s="45"/>
      <c r="B17" s="23"/>
      <c r="C17" s="94" t="s">
        <v>575</v>
      </c>
      <c r="L17" s="15"/>
    </row>
  </sheetData>
  <mergeCells count="2">
    <mergeCell ref="A3:P3"/>
    <mergeCell ref="A2:P2"/>
  </mergeCells>
  <pageMargins left="0.44" right="0.35" top="0.74803149606299213" bottom="0.74803149606299213" header="0.31496062992125984" footer="0.31496062992125984"/>
  <pageSetup paperSize="9" scale="6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zoomScaleNormal="100" workbookViewId="0">
      <selection activeCell="L17" sqref="L17"/>
    </sheetView>
  </sheetViews>
  <sheetFormatPr defaultRowHeight="21"/>
  <cols>
    <col min="1" max="1" width="5.7109375" style="41" customWidth="1"/>
    <col min="2" max="2" width="15" style="1" hidden="1" customWidth="1"/>
    <col min="3" max="3" width="12.42578125" style="1" bestFit="1" customWidth="1"/>
    <col min="4" max="4" width="22.42578125" style="1" bestFit="1" customWidth="1"/>
    <col min="5" max="5" width="9.140625" style="1" customWidth="1"/>
    <col min="6" max="6" width="12.42578125" style="1" bestFit="1" customWidth="1"/>
    <col min="7" max="7" width="9.85546875" style="1" bestFit="1" customWidth="1"/>
    <col min="8" max="8" width="8.7109375" style="1" customWidth="1"/>
    <col min="9" max="9" width="11" style="1" bestFit="1" customWidth="1"/>
    <col min="10" max="10" width="14.42578125" style="1" bestFit="1" customWidth="1"/>
    <col min="11" max="11" width="4" style="1" customWidth="1"/>
    <col min="12" max="12" width="18" style="2" customWidth="1"/>
    <col min="13" max="13" width="19.5703125" style="1" bestFit="1" customWidth="1"/>
    <col min="14" max="14" width="11.28515625" style="1" customWidth="1"/>
    <col min="15" max="15" width="59.42578125" style="1" customWidth="1"/>
    <col min="16" max="16" width="28.28515625" style="1" customWidth="1"/>
    <col min="17" max="17" width="9.140625" style="1" customWidth="1"/>
    <col min="18" max="16384" width="9.140625" style="1"/>
  </cols>
  <sheetData>
    <row r="1" spans="1:16">
      <c r="A1" s="96" t="s">
        <v>568</v>
      </c>
      <c r="B1" s="96"/>
      <c r="C1" s="96"/>
      <c r="D1" s="96"/>
      <c r="E1" s="96"/>
      <c r="F1" s="96"/>
      <c r="G1" s="96"/>
      <c r="H1" s="96"/>
      <c r="I1" s="96"/>
      <c r="J1" s="96"/>
      <c r="K1" s="96"/>
      <c r="L1" s="96"/>
      <c r="M1" s="96"/>
      <c r="N1" s="96"/>
      <c r="O1" s="96"/>
      <c r="P1" s="96"/>
    </row>
    <row r="2" spans="1:16">
      <c r="A2" s="98" t="s">
        <v>555</v>
      </c>
      <c r="B2" s="98"/>
      <c r="C2" s="98"/>
      <c r="D2" s="98"/>
      <c r="E2" s="98"/>
      <c r="F2" s="98"/>
      <c r="G2" s="98"/>
      <c r="H2" s="98"/>
      <c r="I2" s="98"/>
      <c r="J2" s="98"/>
      <c r="K2" s="98"/>
      <c r="L2" s="98"/>
      <c r="M2" s="98"/>
      <c r="N2" s="98"/>
      <c r="O2" s="98"/>
      <c r="P2" s="98"/>
    </row>
    <row r="3" spans="1:16">
      <c r="L3" s="1"/>
      <c r="P3" s="10" t="s">
        <v>523</v>
      </c>
    </row>
    <row r="4" spans="1:16" s="76" customFormat="1" ht="42">
      <c r="A4" s="56" t="s">
        <v>1</v>
      </c>
      <c r="B4" s="56" t="s">
        <v>2</v>
      </c>
      <c r="C4" s="56" t="s">
        <v>4</v>
      </c>
      <c r="D4" s="56" t="s">
        <v>527</v>
      </c>
      <c r="E4" s="56" t="s">
        <v>3</v>
      </c>
      <c r="F4" s="56" t="s">
        <v>5</v>
      </c>
      <c r="G4" s="56" t="s">
        <v>6</v>
      </c>
      <c r="H4" s="57" t="s">
        <v>7</v>
      </c>
      <c r="I4" s="56" t="s">
        <v>8</v>
      </c>
      <c r="J4" s="56" t="s">
        <v>9</v>
      </c>
      <c r="K4" s="56" t="s">
        <v>10</v>
      </c>
      <c r="L4" s="58" t="s">
        <v>11</v>
      </c>
      <c r="M4" s="56" t="s">
        <v>12</v>
      </c>
      <c r="N4" s="56" t="s">
        <v>13</v>
      </c>
      <c r="O4" s="56" t="s">
        <v>14</v>
      </c>
      <c r="P4" s="56" t="s">
        <v>15</v>
      </c>
    </row>
    <row r="5" spans="1:16">
      <c r="A5" s="42">
        <v>1</v>
      </c>
      <c r="B5" s="18" t="s">
        <v>55</v>
      </c>
      <c r="C5" s="42" t="s">
        <v>57</v>
      </c>
      <c r="D5" s="18" t="s">
        <v>556</v>
      </c>
      <c r="E5" s="18"/>
      <c r="F5" s="42" t="s">
        <v>58</v>
      </c>
      <c r="G5" s="42" t="s">
        <v>59</v>
      </c>
      <c r="H5" s="42" t="s">
        <v>42</v>
      </c>
      <c r="I5" s="42" t="s">
        <v>60</v>
      </c>
      <c r="J5" s="42" t="s">
        <v>60</v>
      </c>
      <c r="K5" s="18" t="s">
        <v>44</v>
      </c>
      <c r="L5" s="47">
        <v>2258.77</v>
      </c>
      <c r="M5" s="42" t="s">
        <v>61</v>
      </c>
      <c r="N5" s="42" t="s">
        <v>46</v>
      </c>
      <c r="O5" s="18" t="s">
        <v>62</v>
      </c>
      <c r="P5" s="18" t="s">
        <v>54</v>
      </c>
    </row>
    <row r="6" spans="1:16">
      <c r="A6" s="43">
        <v>2</v>
      </c>
      <c r="B6" s="5" t="s">
        <v>55</v>
      </c>
      <c r="C6" s="43" t="s">
        <v>57</v>
      </c>
      <c r="D6" s="5" t="s">
        <v>556</v>
      </c>
      <c r="E6" s="5"/>
      <c r="F6" s="43" t="s">
        <v>58</v>
      </c>
      <c r="G6" s="43" t="s">
        <v>59</v>
      </c>
      <c r="H6" s="43" t="s">
        <v>42</v>
      </c>
      <c r="I6" s="43" t="s">
        <v>60</v>
      </c>
      <c r="J6" s="43" t="s">
        <v>60</v>
      </c>
      <c r="K6" s="5" t="s">
        <v>44</v>
      </c>
      <c r="L6" s="48">
        <v>2676.71</v>
      </c>
      <c r="M6" s="43" t="s">
        <v>61</v>
      </c>
      <c r="N6" s="43" t="s">
        <v>46</v>
      </c>
      <c r="O6" s="5" t="s">
        <v>63</v>
      </c>
      <c r="P6" s="5" t="s">
        <v>54</v>
      </c>
    </row>
    <row r="7" spans="1:16">
      <c r="A7" s="43">
        <v>3</v>
      </c>
      <c r="B7" s="5" t="s">
        <v>55</v>
      </c>
      <c r="C7" s="43" t="s">
        <v>64</v>
      </c>
      <c r="D7" s="5" t="s">
        <v>557</v>
      </c>
      <c r="E7" s="5"/>
      <c r="F7" s="43" t="s">
        <v>65</v>
      </c>
      <c r="G7" s="43" t="s">
        <v>66</v>
      </c>
      <c r="H7" s="43" t="s">
        <v>67</v>
      </c>
      <c r="I7" s="43" t="s">
        <v>68</v>
      </c>
      <c r="J7" s="43" t="s">
        <v>68</v>
      </c>
      <c r="K7" s="5" t="s">
        <v>44</v>
      </c>
      <c r="L7" s="48">
        <v>537</v>
      </c>
      <c r="M7" s="43" t="s">
        <v>69</v>
      </c>
      <c r="N7" s="43" t="s">
        <v>46</v>
      </c>
      <c r="O7" s="5" t="s">
        <v>70</v>
      </c>
      <c r="P7" s="5" t="s">
        <v>54</v>
      </c>
    </row>
    <row r="8" spans="1:16">
      <c r="A8" s="44">
        <v>4</v>
      </c>
      <c r="B8" s="7" t="s">
        <v>55</v>
      </c>
      <c r="C8" s="44" t="s">
        <v>75</v>
      </c>
      <c r="D8" s="7" t="s">
        <v>558</v>
      </c>
      <c r="E8" s="7"/>
      <c r="F8" s="44" t="s">
        <v>76</v>
      </c>
      <c r="G8" s="44" t="s">
        <v>77</v>
      </c>
      <c r="H8" s="44" t="s">
        <v>73</v>
      </c>
      <c r="I8" s="44" t="s">
        <v>78</v>
      </c>
      <c r="J8" s="44" t="s">
        <v>78</v>
      </c>
      <c r="K8" s="7" t="s">
        <v>44</v>
      </c>
      <c r="L8" s="49">
        <v>49823</v>
      </c>
      <c r="M8" s="44" t="s">
        <v>79</v>
      </c>
      <c r="N8" s="44" t="s">
        <v>56</v>
      </c>
      <c r="O8" s="7" t="s">
        <v>80</v>
      </c>
      <c r="P8" s="7" t="s">
        <v>54</v>
      </c>
    </row>
    <row r="9" spans="1:16" s="90" customFormat="1">
      <c r="A9" s="89"/>
      <c r="L9" s="91"/>
    </row>
    <row r="10" spans="1:16" s="90" customFormat="1" ht="23.25">
      <c r="A10" s="89"/>
      <c r="C10" s="87" t="s">
        <v>15</v>
      </c>
      <c r="L10" s="91"/>
    </row>
    <row r="11" spans="1:16" s="93" customFormat="1" ht="23.25">
      <c r="A11" s="92"/>
      <c r="C11" s="88" t="s">
        <v>569</v>
      </c>
    </row>
  </sheetData>
  <mergeCells count="2">
    <mergeCell ref="A1:P1"/>
    <mergeCell ref="A2:P2"/>
  </mergeCells>
  <pageMargins left="0.43307086614173229" right="0.35433070866141736" top="0.74803149606299213" bottom="0.74803149606299213" header="0.31496062992125984" footer="0.31496062992125984"/>
  <pageSetup paperSize="9" scale="5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
  <sheetViews>
    <sheetView workbookViewId="0">
      <selection activeCell="G12" sqref="G12"/>
    </sheetView>
  </sheetViews>
  <sheetFormatPr defaultRowHeight="21"/>
  <cols>
    <col min="1" max="1" width="9.140625" style="41"/>
    <col min="2" max="2" width="15" hidden="1" customWidth="1"/>
    <col min="3" max="3" width="12.42578125" bestFit="1" customWidth="1"/>
    <col min="4" max="4" width="19.140625" bestFit="1" customWidth="1"/>
    <col min="6" max="6" width="12.42578125" bestFit="1" customWidth="1"/>
    <col min="7" max="7" width="9.85546875" bestFit="1" customWidth="1"/>
    <col min="8" max="8" width="7.42578125" bestFit="1" customWidth="1"/>
    <col min="9" max="9" width="11" bestFit="1" customWidth="1"/>
    <col min="10" max="10" width="14.42578125" bestFit="1" customWidth="1"/>
    <col min="11" max="11" width="4" bestFit="1" customWidth="1"/>
    <col min="12" max="12" width="11.28515625" bestFit="1" customWidth="1"/>
    <col min="13" max="13" width="14.5703125" bestFit="1" customWidth="1"/>
    <col min="14" max="14" width="11.28515625" bestFit="1" customWidth="1"/>
    <col min="15" max="15" width="47.140625" customWidth="1"/>
    <col min="16" max="16" width="28.28515625" bestFit="1" customWidth="1"/>
  </cols>
  <sheetData>
    <row r="1" spans="1:16">
      <c r="A1" s="96" t="s">
        <v>568</v>
      </c>
      <c r="B1" s="96"/>
      <c r="C1" s="96"/>
      <c r="D1" s="96"/>
      <c r="E1" s="96"/>
      <c r="F1" s="96"/>
      <c r="G1" s="96"/>
      <c r="H1" s="96"/>
      <c r="I1" s="96"/>
      <c r="J1" s="96"/>
      <c r="K1" s="96"/>
      <c r="L1" s="96"/>
      <c r="M1" s="96"/>
      <c r="N1" s="96"/>
      <c r="O1" s="96"/>
      <c r="P1" s="96"/>
    </row>
    <row r="2" spans="1:16">
      <c r="A2" s="98" t="s">
        <v>559</v>
      </c>
      <c r="B2" s="98"/>
      <c r="C2" s="98"/>
      <c r="D2" s="98"/>
      <c r="E2" s="98"/>
      <c r="F2" s="98"/>
      <c r="G2" s="98"/>
      <c r="H2" s="98"/>
      <c r="I2" s="98"/>
      <c r="J2" s="98"/>
      <c r="K2" s="98"/>
      <c r="L2" s="98"/>
      <c r="M2" s="98"/>
      <c r="N2" s="98"/>
      <c r="O2" s="98"/>
      <c r="P2" s="98"/>
    </row>
    <row r="3" spans="1:16">
      <c r="P3" s="10" t="s">
        <v>523</v>
      </c>
    </row>
    <row r="4" spans="1:16" s="78" customFormat="1" ht="42">
      <c r="A4" s="56" t="s">
        <v>1</v>
      </c>
      <c r="B4" s="56" t="s">
        <v>2</v>
      </c>
      <c r="C4" s="56" t="s">
        <v>4</v>
      </c>
      <c r="D4" s="56" t="s">
        <v>527</v>
      </c>
      <c r="E4" s="56" t="s">
        <v>3</v>
      </c>
      <c r="F4" s="56" t="s">
        <v>5</v>
      </c>
      <c r="G4" s="56" t="s">
        <v>6</v>
      </c>
      <c r="H4" s="57" t="s">
        <v>7</v>
      </c>
      <c r="I4" s="56" t="s">
        <v>8</v>
      </c>
      <c r="J4" s="56" t="s">
        <v>9</v>
      </c>
      <c r="K4" s="56" t="s">
        <v>10</v>
      </c>
      <c r="L4" s="58" t="s">
        <v>11</v>
      </c>
      <c r="M4" s="56" t="s">
        <v>12</v>
      </c>
      <c r="N4" s="56" t="s">
        <v>13</v>
      </c>
      <c r="O4" s="56" t="s">
        <v>14</v>
      </c>
      <c r="P4" s="77" t="s">
        <v>15</v>
      </c>
    </row>
    <row r="5" spans="1:16">
      <c r="A5" s="72">
        <v>1</v>
      </c>
      <c r="B5" s="16" t="s">
        <v>38</v>
      </c>
      <c r="C5" s="72" t="s">
        <v>39</v>
      </c>
      <c r="D5" s="16" t="s">
        <v>560</v>
      </c>
      <c r="E5" s="16"/>
      <c r="F5" s="72" t="s">
        <v>40</v>
      </c>
      <c r="G5" s="72" t="s">
        <v>41</v>
      </c>
      <c r="H5" s="72" t="s">
        <v>42</v>
      </c>
      <c r="I5" s="72" t="s">
        <v>43</v>
      </c>
      <c r="J5" s="72" t="s">
        <v>43</v>
      </c>
      <c r="K5" s="16" t="s">
        <v>44</v>
      </c>
      <c r="L5" s="79">
        <v>2759</v>
      </c>
      <c r="M5" s="72" t="s">
        <v>45</v>
      </c>
      <c r="N5" s="72" t="s">
        <v>46</v>
      </c>
      <c r="O5" s="16" t="s">
        <v>47</v>
      </c>
      <c r="P5" s="16" t="s">
        <v>54</v>
      </c>
    </row>
    <row r="6" spans="1:16">
      <c r="A6" s="44">
        <v>2</v>
      </c>
      <c r="B6" s="7" t="s">
        <v>38</v>
      </c>
      <c r="C6" s="44" t="s">
        <v>48</v>
      </c>
      <c r="D6" s="7" t="s">
        <v>561</v>
      </c>
      <c r="E6" s="7"/>
      <c r="F6" s="44" t="s">
        <v>49</v>
      </c>
      <c r="G6" s="44" t="s">
        <v>50</v>
      </c>
      <c r="H6" s="44" t="s">
        <v>42</v>
      </c>
      <c r="I6" s="44" t="s">
        <v>51</v>
      </c>
      <c r="J6" s="44" t="s">
        <v>51</v>
      </c>
      <c r="K6" s="7" t="s">
        <v>44</v>
      </c>
      <c r="L6" s="49">
        <v>63885.66</v>
      </c>
      <c r="M6" s="44" t="s">
        <v>52</v>
      </c>
      <c r="N6" s="44" t="s">
        <v>46</v>
      </c>
      <c r="O6" s="7" t="s">
        <v>53</v>
      </c>
      <c r="P6" s="7" t="s">
        <v>54</v>
      </c>
    </row>
    <row r="8" spans="1:16" s="1" customFormat="1" ht="23.25">
      <c r="A8" s="41"/>
      <c r="C8" s="55" t="s">
        <v>15</v>
      </c>
      <c r="L8" s="2"/>
    </row>
    <row r="9" spans="1:16" ht="23.25">
      <c r="A9" s="63"/>
      <c r="C9" s="54" t="s">
        <v>569</v>
      </c>
    </row>
  </sheetData>
  <autoFilter ref="A4:P6"/>
  <mergeCells count="2">
    <mergeCell ref="A1:P1"/>
    <mergeCell ref="A2:P2"/>
  </mergeCells>
  <pageMargins left="0.43307086614173229" right="0.35433070866141736" top="0.74803149606299213" bottom="0.74803149606299213" header="0.31496062992125984" footer="0.31496062992125984"/>
  <pageSetup paperSize="9"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workbookViewId="0">
      <selection activeCell="C29" sqref="C29"/>
    </sheetView>
  </sheetViews>
  <sheetFormatPr defaultRowHeight="21"/>
  <cols>
    <col min="1" max="1" width="24" style="39" customWidth="1"/>
    <col min="2" max="2" width="45.5703125" style="39" customWidth="1"/>
    <col min="3" max="3" width="83.42578125" style="40" customWidth="1"/>
    <col min="4" max="16384" width="9.140625" style="39"/>
  </cols>
  <sheetData>
    <row r="1" spans="1:3">
      <c r="A1" s="99" t="s">
        <v>476</v>
      </c>
      <c r="B1" s="99"/>
      <c r="C1" s="99"/>
    </row>
    <row r="2" spans="1:3">
      <c r="A2" s="24"/>
      <c r="B2" s="24"/>
      <c r="C2" s="25"/>
    </row>
    <row r="3" spans="1:3">
      <c r="A3" s="26" t="s">
        <v>477</v>
      </c>
      <c r="B3" s="27" t="s">
        <v>478</v>
      </c>
      <c r="C3" s="28" t="s">
        <v>479</v>
      </c>
    </row>
    <row r="4" spans="1:3">
      <c r="A4" s="29">
        <v>5101020106</v>
      </c>
      <c r="B4" s="30" t="s">
        <v>480</v>
      </c>
      <c r="C4" s="31" t="s">
        <v>481</v>
      </c>
    </row>
    <row r="5" spans="1:3">
      <c r="A5" s="29">
        <v>5101020116</v>
      </c>
      <c r="B5" s="30" t="s">
        <v>482</v>
      </c>
      <c r="C5" s="32" t="s">
        <v>483</v>
      </c>
    </row>
    <row r="6" spans="1:3" ht="315">
      <c r="A6" s="29">
        <v>5102010199</v>
      </c>
      <c r="B6" s="33" t="s">
        <v>484</v>
      </c>
      <c r="C6" s="34" t="s">
        <v>485</v>
      </c>
    </row>
    <row r="7" spans="1:3" ht="126">
      <c r="A7" s="29">
        <v>5102030199</v>
      </c>
      <c r="B7" s="33" t="s">
        <v>486</v>
      </c>
      <c r="C7" s="34" t="s">
        <v>487</v>
      </c>
    </row>
    <row r="8" spans="1:3" ht="42">
      <c r="A8" s="29">
        <v>5104010104</v>
      </c>
      <c r="B8" s="30" t="s">
        <v>488</v>
      </c>
      <c r="C8" s="35" t="s">
        <v>489</v>
      </c>
    </row>
    <row r="9" spans="1:3" ht="84">
      <c r="A9" s="29">
        <v>5104010107</v>
      </c>
      <c r="B9" s="30" t="s">
        <v>490</v>
      </c>
      <c r="C9" s="35" t="s">
        <v>491</v>
      </c>
    </row>
    <row r="10" spans="1:3" ht="63">
      <c r="A10" s="29">
        <v>5104010110</v>
      </c>
      <c r="B10" s="33" t="s">
        <v>492</v>
      </c>
      <c r="C10" s="35" t="s">
        <v>493</v>
      </c>
    </row>
    <row r="11" spans="1:3" ht="273">
      <c r="A11" s="29">
        <v>5104010112</v>
      </c>
      <c r="B11" s="30" t="s">
        <v>494</v>
      </c>
      <c r="C11" s="35" t="s">
        <v>495</v>
      </c>
    </row>
    <row r="12" spans="1:3">
      <c r="A12" s="29">
        <v>5104020101</v>
      </c>
      <c r="B12" s="30" t="s">
        <v>315</v>
      </c>
      <c r="C12" s="35" t="s">
        <v>496</v>
      </c>
    </row>
    <row r="13" spans="1:3">
      <c r="A13" s="29">
        <v>5104020103</v>
      </c>
      <c r="B13" s="30" t="s">
        <v>497</v>
      </c>
      <c r="C13" s="35" t="s">
        <v>498</v>
      </c>
    </row>
    <row r="14" spans="1:3" ht="42">
      <c r="A14" s="29">
        <v>5104020105</v>
      </c>
      <c r="B14" s="30" t="s">
        <v>499</v>
      </c>
      <c r="C14" s="35" t="s">
        <v>500</v>
      </c>
    </row>
    <row r="15" spans="1:3" ht="42">
      <c r="A15" s="29">
        <v>5104020106</v>
      </c>
      <c r="B15" s="30" t="s">
        <v>327</v>
      </c>
      <c r="C15" s="35" t="s">
        <v>501</v>
      </c>
    </row>
    <row r="16" spans="1:3" ht="42">
      <c r="A16" s="29">
        <v>5104020107</v>
      </c>
      <c r="B16" s="30" t="s">
        <v>502</v>
      </c>
      <c r="C16" s="35" t="s">
        <v>503</v>
      </c>
    </row>
    <row r="17" spans="1:3" ht="42">
      <c r="A17" s="29">
        <v>5104030202</v>
      </c>
      <c r="B17" s="30" t="s">
        <v>504</v>
      </c>
      <c r="C17" s="35" t="s">
        <v>505</v>
      </c>
    </row>
    <row r="18" spans="1:3" ht="126">
      <c r="A18" s="29">
        <v>5104030207</v>
      </c>
      <c r="B18" s="30" t="s">
        <v>506</v>
      </c>
      <c r="C18" s="35" t="s">
        <v>507</v>
      </c>
    </row>
    <row r="19" spans="1:3" ht="168">
      <c r="A19" s="29">
        <v>5104030208</v>
      </c>
      <c r="B19" s="30" t="s">
        <v>508</v>
      </c>
      <c r="C19" s="34" t="s">
        <v>509</v>
      </c>
    </row>
    <row r="20" spans="1:3" ht="105">
      <c r="A20" s="29">
        <v>5104030212</v>
      </c>
      <c r="B20" s="30" t="s">
        <v>510</v>
      </c>
      <c r="C20" s="34" t="s">
        <v>511</v>
      </c>
    </row>
    <row r="21" spans="1:3" ht="147">
      <c r="A21" s="29">
        <v>5104030219</v>
      </c>
      <c r="B21" s="33" t="s">
        <v>512</v>
      </c>
      <c r="C21" s="34" t="s">
        <v>513</v>
      </c>
    </row>
    <row r="22" spans="1:3" ht="315">
      <c r="A22" s="29">
        <v>5104030299</v>
      </c>
      <c r="B22" s="33" t="s">
        <v>514</v>
      </c>
      <c r="C22" s="34" t="s">
        <v>515</v>
      </c>
    </row>
    <row r="23" spans="1:3" ht="105">
      <c r="A23" s="29">
        <v>5104040102</v>
      </c>
      <c r="B23" s="30" t="s">
        <v>516</v>
      </c>
      <c r="C23" s="35" t="s">
        <v>517</v>
      </c>
    </row>
    <row r="24" spans="1:3" ht="84">
      <c r="A24" s="29">
        <v>5107010104</v>
      </c>
      <c r="B24" s="30" t="s">
        <v>518</v>
      </c>
      <c r="C24" s="35" t="s">
        <v>519</v>
      </c>
    </row>
    <row r="25" spans="1:3" ht="42">
      <c r="A25" s="36">
        <v>5107010199</v>
      </c>
      <c r="B25" s="37" t="s">
        <v>520</v>
      </c>
      <c r="C25" s="38" t="s">
        <v>521</v>
      </c>
    </row>
  </sheetData>
  <mergeCells count="1">
    <mergeCell ref="A1:C1"/>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opLeftCell="A40" zoomScale="70" zoomScaleNormal="70" workbookViewId="0">
      <selection activeCell="H68" sqref="H68"/>
    </sheetView>
  </sheetViews>
  <sheetFormatPr defaultRowHeight="21"/>
  <cols>
    <col min="1" max="1" width="9.140625" style="41"/>
    <col min="2" max="2" width="17.7109375" hidden="1" customWidth="1"/>
    <col min="3" max="3" width="12.42578125" style="63" bestFit="1" customWidth="1"/>
    <col min="4" max="4" width="37.85546875" bestFit="1" customWidth="1"/>
    <col min="6" max="6" width="12.42578125" bestFit="1" customWidth="1"/>
    <col min="7" max="7" width="9.85546875" bestFit="1" customWidth="1"/>
    <col min="8" max="8" width="13.28515625" bestFit="1" customWidth="1"/>
    <col min="9" max="9" width="11" bestFit="1" customWidth="1"/>
    <col min="10" max="10" width="14.42578125" bestFit="1" customWidth="1"/>
    <col min="11" max="11" width="4" bestFit="1" customWidth="1"/>
    <col min="12" max="12" width="15.28515625" style="64" bestFit="1" customWidth="1"/>
    <col min="13" max="13" width="14.5703125" style="63" bestFit="1" customWidth="1"/>
    <col min="14" max="14" width="11.28515625" style="63" bestFit="1" customWidth="1"/>
    <col min="15" max="15" width="61.5703125" customWidth="1"/>
    <col min="16" max="16" width="47.140625" bestFit="1" customWidth="1"/>
  </cols>
  <sheetData>
    <row r="1" spans="1:16">
      <c r="A1" s="97" t="s">
        <v>0</v>
      </c>
      <c r="B1" s="97"/>
      <c r="C1" s="97"/>
      <c r="D1" s="97"/>
      <c r="E1" s="97"/>
      <c r="F1" s="97"/>
      <c r="G1" s="97"/>
      <c r="H1" s="97"/>
      <c r="I1" s="97"/>
      <c r="J1" s="97"/>
      <c r="K1" s="97"/>
      <c r="L1" s="97"/>
      <c r="M1" s="97"/>
      <c r="N1" s="97"/>
      <c r="O1" s="97"/>
      <c r="P1" s="97"/>
    </row>
    <row r="2" spans="1:16">
      <c r="A2" s="98" t="s">
        <v>526</v>
      </c>
      <c r="B2" s="98"/>
      <c r="C2" s="98"/>
      <c r="D2" s="98"/>
      <c r="E2" s="98"/>
      <c r="F2" s="98"/>
      <c r="G2" s="98"/>
      <c r="H2" s="98"/>
      <c r="I2" s="98"/>
      <c r="J2" s="98"/>
      <c r="K2" s="98"/>
      <c r="L2" s="98"/>
      <c r="M2" s="98"/>
      <c r="N2" s="98"/>
      <c r="O2" s="98"/>
      <c r="P2" s="98"/>
    </row>
    <row r="3" spans="1:16">
      <c r="P3" s="10" t="s">
        <v>523</v>
      </c>
    </row>
    <row r="4" spans="1:16" ht="42">
      <c r="A4" s="56" t="s">
        <v>1</v>
      </c>
      <c r="B4" s="56" t="s">
        <v>2</v>
      </c>
      <c r="C4" s="56" t="s">
        <v>4</v>
      </c>
      <c r="D4" s="56" t="s">
        <v>527</v>
      </c>
      <c r="E4" s="56" t="s">
        <v>3</v>
      </c>
      <c r="F4" s="56" t="s">
        <v>5</v>
      </c>
      <c r="G4" s="56" t="s">
        <v>6</v>
      </c>
      <c r="H4" s="57" t="s">
        <v>7</v>
      </c>
      <c r="I4" s="56" t="s">
        <v>8</v>
      </c>
      <c r="J4" s="56" t="s">
        <v>9</v>
      </c>
      <c r="K4" s="56" t="s">
        <v>10</v>
      </c>
      <c r="L4" s="65" t="s">
        <v>11</v>
      </c>
      <c r="M4" s="56" t="s">
        <v>12</v>
      </c>
      <c r="N4" s="56" t="s">
        <v>13</v>
      </c>
      <c r="O4" s="56" t="s">
        <v>14</v>
      </c>
      <c r="P4" s="56" t="s">
        <v>15</v>
      </c>
    </row>
    <row r="5" spans="1:16">
      <c r="A5" s="42">
        <v>1</v>
      </c>
      <c r="B5" s="18" t="s">
        <v>166</v>
      </c>
      <c r="C5" s="51">
        <v>2000400453</v>
      </c>
      <c r="D5" s="18" t="s">
        <v>528</v>
      </c>
      <c r="E5" s="42" t="s">
        <v>167</v>
      </c>
      <c r="F5" s="42" t="s">
        <v>168</v>
      </c>
      <c r="G5" s="42" t="s">
        <v>169</v>
      </c>
      <c r="H5" s="42" t="s">
        <v>170</v>
      </c>
      <c r="I5" s="42" t="s">
        <v>171</v>
      </c>
      <c r="J5" s="42" t="s">
        <v>171</v>
      </c>
      <c r="K5" s="18" t="s">
        <v>44</v>
      </c>
      <c r="L5" s="47">
        <v>2880135</v>
      </c>
      <c r="M5" s="42" t="s">
        <v>172</v>
      </c>
      <c r="N5" s="42" t="s">
        <v>173</v>
      </c>
      <c r="O5" s="18" t="s">
        <v>174</v>
      </c>
      <c r="P5" s="18" t="s">
        <v>470</v>
      </c>
    </row>
    <row r="6" spans="1:16">
      <c r="A6" s="43">
        <v>2</v>
      </c>
      <c r="B6" s="5" t="s">
        <v>166</v>
      </c>
      <c r="C6" s="52">
        <v>2000400340</v>
      </c>
      <c r="D6" s="18" t="s">
        <v>529</v>
      </c>
      <c r="E6" s="43" t="s">
        <v>17</v>
      </c>
      <c r="F6" s="43" t="s">
        <v>402</v>
      </c>
      <c r="G6" s="43" t="s">
        <v>403</v>
      </c>
      <c r="H6" s="43" t="s">
        <v>170</v>
      </c>
      <c r="I6" s="43" t="s">
        <v>177</v>
      </c>
      <c r="J6" s="43" t="s">
        <v>177</v>
      </c>
      <c r="K6" s="5" t="s">
        <v>44</v>
      </c>
      <c r="L6" s="48">
        <v>2878080</v>
      </c>
      <c r="M6" s="43" t="s">
        <v>404</v>
      </c>
      <c r="N6" s="43" t="s">
        <v>173</v>
      </c>
      <c r="O6" s="5" t="s">
        <v>405</v>
      </c>
      <c r="P6" s="5" t="s">
        <v>470</v>
      </c>
    </row>
    <row r="7" spans="1:16">
      <c r="A7" s="43">
        <v>3</v>
      </c>
      <c r="B7" s="5" t="s">
        <v>166</v>
      </c>
      <c r="C7" s="52">
        <v>2000400192</v>
      </c>
      <c r="D7" s="18" t="s">
        <v>530</v>
      </c>
      <c r="E7" s="43" t="s">
        <v>17</v>
      </c>
      <c r="F7" s="43" t="s">
        <v>175</v>
      </c>
      <c r="G7" s="43" t="s">
        <v>176</v>
      </c>
      <c r="H7" s="43" t="s">
        <v>170</v>
      </c>
      <c r="I7" s="43" t="s">
        <v>177</v>
      </c>
      <c r="J7" s="43" t="s">
        <v>177</v>
      </c>
      <c r="K7" s="5" t="s">
        <v>44</v>
      </c>
      <c r="L7" s="48">
        <v>3049495</v>
      </c>
      <c r="M7" s="43" t="s">
        <v>178</v>
      </c>
      <c r="N7" s="43" t="s">
        <v>173</v>
      </c>
      <c r="O7" s="5" t="s">
        <v>179</v>
      </c>
      <c r="P7" s="5" t="s">
        <v>470</v>
      </c>
    </row>
    <row r="8" spans="1:16">
      <c r="A8" s="43">
        <v>4</v>
      </c>
      <c r="B8" s="5" t="s">
        <v>166</v>
      </c>
      <c r="C8" s="52">
        <v>2000400774</v>
      </c>
      <c r="D8" s="18" t="s">
        <v>535</v>
      </c>
      <c r="E8" s="43" t="s">
        <v>17</v>
      </c>
      <c r="F8" s="43" t="s">
        <v>180</v>
      </c>
      <c r="G8" s="43" t="s">
        <v>181</v>
      </c>
      <c r="H8" s="43" t="s">
        <v>170</v>
      </c>
      <c r="I8" s="43" t="s">
        <v>177</v>
      </c>
      <c r="J8" s="43" t="s">
        <v>177</v>
      </c>
      <c r="K8" s="5" t="s">
        <v>44</v>
      </c>
      <c r="L8" s="48">
        <v>4338360</v>
      </c>
      <c r="M8" s="43" t="s">
        <v>182</v>
      </c>
      <c r="N8" s="43" t="s">
        <v>173</v>
      </c>
      <c r="O8" s="5" t="s">
        <v>183</v>
      </c>
      <c r="P8" s="5" t="s">
        <v>470</v>
      </c>
    </row>
    <row r="9" spans="1:16">
      <c r="A9" s="43">
        <v>5</v>
      </c>
      <c r="B9" s="5" t="s">
        <v>166</v>
      </c>
      <c r="C9" s="52">
        <v>2000400362</v>
      </c>
      <c r="D9" s="18" t="s">
        <v>531</v>
      </c>
      <c r="E9" s="43" t="s">
        <v>17</v>
      </c>
      <c r="F9" s="43" t="s">
        <v>184</v>
      </c>
      <c r="G9" s="43" t="s">
        <v>185</v>
      </c>
      <c r="H9" s="43" t="s">
        <v>170</v>
      </c>
      <c r="I9" s="43" t="s">
        <v>186</v>
      </c>
      <c r="J9" s="43" t="s">
        <v>186</v>
      </c>
      <c r="K9" s="5" t="s">
        <v>44</v>
      </c>
      <c r="L9" s="48">
        <v>2338600</v>
      </c>
      <c r="M9" s="43" t="s">
        <v>187</v>
      </c>
      <c r="N9" s="43" t="s">
        <v>173</v>
      </c>
      <c r="O9" s="5" t="s">
        <v>188</v>
      </c>
      <c r="P9" s="5" t="s">
        <v>470</v>
      </c>
    </row>
    <row r="10" spans="1:16">
      <c r="A10" s="43">
        <v>6</v>
      </c>
      <c r="B10" s="5" t="s">
        <v>166</v>
      </c>
      <c r="C10" s="52">
        <v>2000400785</v>
      </c>
      <c r="D10" s="18" t="s">
        <v>536</v>
      </c>
      <c r="E10" s="43" t="s">
        <v>17</v>
      </c>
      <c r="F10" s="43" t="s">
        <v>189</v>
      </c>
      <c r="G10" s="43" t="s">
        <v>190</v>
      </c>
      <c r="H10" s="43" t="s">
        <v>170</v>
      </c>
      <c r="I10" s="43" t="s">
        <v>186</v>
      </c>
      <c r="J10" s="43" t="s">
        <v>186</v>
      </c>
      <c r="K10" s="5" t="s">
        <v>44</v>
      </c>
      <c r="L10" s="48">
        <v>10913240</v>
      </c>
      <c r="M10" s="43" t="s">
        <v>191</v>
      </c>
      <c r="N10" s="43" t="s">
        <v>173</v>
      </c>
      <c r="O10" s="5" t="s">
        <v>192</v>
      </c>
      <c r="P10" s="5" t="s">
        <v>470</v>
      </c>
    </row>
    <row r="11" spans="1:16">
      <c r="A11" s="43">
        <v>7</v>
      </c>
      <c r="B11" s="5" t="s">
        <v>166</v>
      </c>
      <c r="C11" s="52">
        <v>2000400469</v>
      </c>
      <c r="D11" s="18" t="s">
        <v>532</v>
      </c>
      <c r="E11" s="43" t="s">
        <v>17</v>
      </c>
      <c r="F11" s="43" t="s">
        <v>193</v>
      </c>
      <c r="G11" s="43" t="s">
        <v>194</v>
      </c>
      <c r="H11" s="43" t="s">
        <v>170</v>
      </c>
      <c r="I11" s="43" t="s">
        <v>195</v>
      </c>
      <c r="J11" s="43" t="s">
        <v>195</v>
      </c>
      <c r="K11" s="5" t="s">
        <v>44</v>
      </c>
      <c r="L11" s="48">
        <v>2093740</v>
      </c>
      <c r="M11" s="43" t="s">
        <v>196</v>
      </c>
      <c r="N11" s="43" t="s">
        <v>173</v>
      </c>
      <c r="O11" s="5" t="s">
        <v>197</v>
      </c>
      <c r="P11" s="5" t="s">
        <v>470</v>
      </c>
    </row>
    <row r="12" spans="1:16">
      <c r="A12" s="43">
        <v>8</v>
      </c>
      <c r="B12" s="5" t="s">
        <v>166</v>
      </c>
      <c r="C12" s="52">
        <v>2000400178</v>
      </c>
      <c r="D12" s="18" t="s">
        <v>537</v>
      </c>
      <c r="E12" s="43" t="s">
        <v>17</v>
      </c>
      <c r="F12" s="43" t="s">
        <v>198</v>
      </c>
      <c r="G12" s="43" t="s">
        <v>19</v>
      </c>
      <c r="H12" s="43" t="s">
        <v>170</v>
      </c>
      <c r="I12" s="43" t="s">
        <v>43</v>
      </c>
      <c r="J12" s="43" t="s">
        <v>43</v>
      </c>
      <c r="K12" s="5" t="s">
        <v>44</v>
      </c>
      <c r="L12" s="48">
        <v>2763420</v>
      </c>
      <c r="M12" s="43" t="s">
        <v>199</v>
      </c>
      <c r="N12" s="43" t="s">
        <v>173</v>
      </c>
      <c r="O12" s="5" t="s">
        <v>200</v>
      </c>
      <c r="P12" s="5" t="s">
        <v>470</v>
      </c>
    </row>
    <row r="13" spans="1:16">
      <c r="A13" s="43">
        <v>9</v>
      </c>
      <c r="B13" s="5" t="s">
        <v>166</v>
      </c>
      <c r="C13" s="52">
        <v>2000400469</v>
      </c>
      <c r="D13" s="18" t="s">
        <v>532</v>
      </c>
      <c r="E13" s="43" t="s">
        <v>17</v>
      </c>
      <c r="F13" s="43" t="s">
        <v>201</v>
      </c>
      <c r="G13" s="43" t="s">
        <v>194</v>
      </c>
      <c r="H13" s="43" t="s">
        <v>170</v>
      </c>
      <c r="I13" s="43" t="s">
        <v>202</v>
      </c>
      <c r="J13" s="43" t="s">
        <v>202</v>
      </c>
      <c r="K13" s="5" t="s">
        <v>44</v>
      </c>
      <c r="L13" s="48">
        <v>6585</v>
      </c>
      <c r="M13" s="43" t="s">
        <v>203</v>
      </c>
      <c r="N13" s="43" t="s">
        <v>204</v>
      </c>
      <c r="O13" s="5" t="s">
        <v>205</v>
      </c>
      <c r="P13" s="5" t="s">
        <v>470</v>
      </c>
    </row>
    <row r="14" spans="1:16">
      <c r="A14" s="43">
        <v>10</v>
      </c>
      <c r="B14" s="5" t="s">
        <v>166</v>
      </c>
      <c r="C14" s="52">
        <v>2000400469</v>
      </c>
      <c r="D14" s="18" t="s">
        <v>532</v>
      </c>
      <c r="E14" s="43" t="s">
        <v>17</v>
      </c>
      <c r="F14" s="43" t="s">
        <v>201</v>
      </c>
      <c r="G14" s="43" t="s">
        <v>194</v>
      </c>
      <c r="H14" s="43" t="s">
        <v>170</v>
      </c>
      <c r="I14" s="43" t="s">
        <v>202</v>
      </c>
      <c r="J14" s="43" t="s">
        <v>202</v>
      </c>
      <c r="K14" s="5" t="s">
        <v>44</v>
      </c>
      <c r="L14" s="48">
        <v>14050</v>
      </c>
      <c r="M14" s="43" t="s">
        <v>203</v>
      </c>
      <c r="N14" s="43" t="s">
        <v>204</v>
      </c>
      <c r="O14" s="5" t="s">
        <v>406</v>
      </c>
      <c r="P14" s="5" t="s">
        <v>470</v>
      </c>
    </row>
    <row r="15" spans="1:16">
      <c r="A15" s="43">
        <v>11</v>
      </c>
      <c r="B15" s="5" t="s">
        <v>166</v>
      </c>
      <c r="C15" s="52">
        <v>2000400192</v>
      </c>
      <c r="D15" s="18" t="s">
        <v>530</v>
      </c>
      <c r="E15" s="43" t="s">
        <v>17</v>
      </c>
      <c r="F15" s="43" t="s">
        <v>206</v>
      </c>
      <c r="G15" s="43" t="s">
        <v>176</v>
      </c>
      <c r="H15" s="43" t="s">
        <v>170</v>
      </c>
      <c r="I15" s="43" t="s">
        <v>207</v>
      </c>
      <c r="J15" s="43" t="s">
        <v>207</v>
      </c>
      <c r="K15" s="5" t="s">
        <v>44</v>
      </c>
      <c r="L15" s="48">
        <v>1126705</v>
      </c>
      <c r="M15" s="43" t="s">
        <v>208</v>
      </c>
      <c r="N15" s="43" t="s">
        <v>173</v>
      </c>
      <c r="O15" s="5" t="s">
        <v>179</v>
      </c>
      <c r="P15" s="5" t="s">
        <v>470</v>
      </c>
    </row>
    <row r="16" spans="1:16">
      <c r="A16" s="43">
        <v>12</v>
      </c>
      <c r="B16" s="5" t="s">
        <v>166</v>
      </c>
      <c r="C16" s="52">
        <v>2000400192</v>
      </c>
      <c r="D16" s="18" t="s">
        <v>530</v>
      </c>
      <c r="E16" s="43" t="s">
        <v>17</v>
      </c>
      <c r="F16" s="43" t="s">
        <v>209</v>
      </c>
      <c r="G16" s="43" t="s">
        <v>176</v>
      </c>
      <c r="H16" s="43" t="s">
        <v>170</v>
      </c>
      <c r="I16" s="43" t="s">
        <v>207</v>
      </c>
      <c r="J16" s="43" t="s">
        <v>207</v>
      </c>
      <c r="K16" s="5" t="s">
        <v>44</v>
      </c>
      <c r="L16" s="48">
        <v>1390</v>
      </c>
      <c r="M16" s="43" t="s">
        <v>210</v>
      </c>
      <c r="N16" s="43" t="s">
        <v>173</v>
      </c>
      <c r="O16" s="5" t="s">
        <v>179</v>
      </c>
      <c r="P16" s="5" t="s">
        <v>470</v>
      </c>
    </row>
    <row r="17" spans="1:16">
      <c r="A17" s="43">
        <v>13</v>
      </c>
      <c r="B17" s="5" t="s">
        <v>166</v>
      </c>
      <c r="C17" s="52">
        <v>2000400453</v>
      </c>
      <c r="D17" s="18" t="s">
        <v>528</v>
      </c>
      <c r="E17" s="43" t="s">
        <v>167</v>
      </c>
      <c r="F17" s="43" t="s">
        <v>211</v>
      </c>
      <c r="G17" s="43" t="s">
        <v>169</v>
      </c>
      <c r="H17" s="43" t="s">
        <v>170</v>
      </c>
      <c r="I17" s="43" t="s">
        <v>207</v>
      </c>
      <c r="J17" s="43" t="s">
        <v>207</v>
      </c>
      <c r="K17" s="5" t="s">
        <v>44</v>
      </c>
      <c r="L17" s="48">
        <v>1034745</v>
      </c>
      <c r="M17" s="43" t="s">
        <v>212</v>
      </c>
      <c r="N17" s="43" t="s">
        <v>173</v>
      </c>
      <c r="O17" s="5" t="s">
        <v>213</v>
      </c>
      <c r="P17" s="5" t="s">
        <v>470</v>
      </c>
    </row>
    <row r="18" spans="1:16">
      <c r="A18" s="43">
        <v>14</v>
      </c>
      <c r="B18" s="5" t="s">
        <v>166</v>
      </c>
      <c r="C18" s="52">
        <v>2000400785</v>
      </c>
      <c r="D18" s="18" t="s">
        <v>536</v>
      </c>
      <c r="E18" s="43" t="s">
        <v>17</v>
      </c>
      <c r="F18" s="43" t="s">
        <v>407</v>
      </c>
      <c r="G18" s="43" t="s">
        <v>190</v>
      </c>
      <c r="H18" s="43" t="s">
        <v>170</v>
      </c>
      <c r="I18" s="43" t="s">
        <v>207</v>
      </c>
      <c r="J18" s="43" t="s">
        <v>207</v>
      </c>
      <c r="K18" s="5" t="s">
        <v>44</v>
      </c>
      <c r="L18" s="48">
        <v>4397120</v>
      </c>
      <c r="M18" s="43" t="s">
        <v>408</v>
      </c>
      <c r="N18" s="43" t="s">
        <v>173</v>
      </c>
      <c r="O18" s="5" t="s">
        <v>192</v>
      </c>
      <c r="P18" s="5" t="s">
        <v>470</v>
      </c>
    </row>
    <row r="19" spans="1:16">
      <c r="A19" s="43">
        <v>15</v>
      </c>
      <c r="B19" s="5" t="s">
        <v>166</v>
      </c>
      <c r="C19" s="52">
        <v>2000400453</v>
      </c>
      <c r="D19" s="18" t="s">
        <v>528</v>
      </c>
      <c r="E19" s="43" t="s">
        <v>167</v>
      </c>
      <c r="F19" s="43" t="s">
        <v>409</v>
      </c>
      <c r="G19" s="43" t="s">
        <v>169</v>
      </c>
      <c r="H19" s="43" t="s">
        <v>170</v>
      </c>
      <c r="I19" s="43" t="s">
        <v>207</v>
      </c>
      <c r="J19" s="43" t="s">
        <v>207</v>
      </c>
      <c r="K19" s="5" t="s">
        <v>44</v>
      </c>
      <c r="L19" s="48">
        <v>440</v>
      </c>
      <c r="M19" s="43" t="s">
        <v>133</v>
      </c>
      <c r="N19" s="43" t="s">
        <v>173</v>
      </c>
      <c r="O19" s="5" t="s">
        <v>410</v>
      </c>
      <c r="P19" s="5" t="s">
        <v>470</v>
      </c>
    </row>
    <row r="20" spans="1:16">
      <c r="A20" s="43">
        <v>16</v>
      </c>
      <c r="B20" s="5" t="s">
        <v>166</v>
      </c>
      <c r="C20" s="52">
        <v>2000400774</v>
      </c>
      <c r="D20" s="18" t="s">
        <v>535</v>
      </c>
      <c r="E20" s="43" t="s">
        <v>17</v>
      </c>
      <c r="F20" s="43" t="s">
        <v>214</v>
      </c>
      <c r="G20" s="43" t="s">
        <v>181</v>
      </c>
      <c r="H20" s="43" t="s">
        <v>170</v>
      </c>
      <c r="I20" s="43" t="s">
        <v>126</v>
      </c>
      <c r="J20" s="43" t="s">
        <v>126</v>
      </c>
      <c r="K20" s="5" t="s">
        <v>44</v>
      </c>
      <c r="L20" s="48">
        <v>1725880</v>
      </c>
      <c r="M20" s="43" t="s">
        <v>215</v>
      </c>
      <c r="N20" s="43" t="s">
        <v>173</v>
      </c>
      <c r="O20" s="5" t="s">
        <v>183</v>
      </c>
      <c r="P20" s="5" t="s">
        <v>470</v>
      </c>
    </row>
    <row r="21" spans="1:16">
      <c r="A21" s="43">
        <v>17</v>
      </c>
      <c r="B21" s="5" t="s">
        <v>166</v>
      </c>
      <c r="C21" s="52">
        <v>2000400469</v>
      </c>
      <c r="D21" s="18" t="s">
        <v>532</v>
      </c>
      <c r="E21" s="43" t="s">
        <v>17</v>
      </c>
      <c r="F21" s="43" t="s">
        <v>216</v>
      </c>
      <c r="G21" s="43" t="s">
        <v>194</v>
      </c>
      <c r="H21" s="43" t="s">
        <v>170</v>
      </c>
      <c r="I21" s="43" t="s">
        <v>217</v>
      </c>
      <c r="J21" s="43" t="s">
        <v>217</v>
      </c>
      <c r="K21" s="5" t="s">
        <v>44</v>
      </c>
      <c r="L21" s="48">
        <v>776795</v>
      </c>
      <c r="M21" s="43" t="s">
        <v>218</v>
      </c>
      <c r="N21" s="43" t="s">
        <v>173</v>
      </c>
      <c r="O21" s="5" t="s">
        <v>219</v>
      </c>
      <c r="P21" s="5" t="s">
        <v>470</v>
      </c>
    </row>
    <row r="22" spans="1:16">
      <c r="A22" s="43">
        <v>18</v>
      </c>
      <c r="B22" s="5" t="s">
        <v>166</v>
      </c>
      <c r="C22" s="52">
        <v>2000400469</v>
      </c>
      <c r="D22" s="18" t="s">
        <v>532</v>
      </c>
      <c r="E22" s="43" t="s">
        <v>17</v>
      </c>
      <c r="F22" s="43" t="s">
        <v>220</v>
      </c>
      <c r="G22" s="43" t="s">
        <v>194</v>
      </c>
      <c r="H22" s="43" t="s">
        <v>170</v>
      </c>
      <c r="I22" s="43" t="s">
        <v>217</v>
      </c>
      <c r="J22" s="43" t="s">
        <v>217</v>
      </c>
      <c r="K22" s="5" t="s">
        <v>44</v>
      </c>
      <c r="L22" s="48">
        <v>220</v>
      </c>
      <c r="M22" s="43" t="s">
        <v>221</v>
      </c>
      <c r="N22" s="43" t="s">
        <v>173</v>
      </c>
      <c r="O22" s="5" t="s">
        <v>222</v>
      </c>
      <c r="P22" s="5" t="s">
        <v>470</v>
      </c>
    </row>
    <row r="23" spans="1:16">
      <c r="A23" s="43">
        <v>19</v>
      </c>
      <c r="B23" s="5" t="s">
        <v>166</v>
      </c>
      <c r="C23" s="52">
        <v>2000400785</v>
      </c>
      <c r="D23" s="18" t="s">
        <v>536</v>
      </c>
      <c r="E23" s="43" t="s">
        <v>17</v>
      </c>
      <c r="F23" s="43" t="s">
        <v>223</v>
      </c>
      <c r="G23" s="43" t="s">
        <v>190</v>
      </c>
      <c r="H23" s="43" t="s">
        <v>170</v>
      </c>
      <c r="I23" s="43" t="s">
        <v>217</v>
      </c>
      <c r="J23" s="43" t="s">
        <v>217</v>
      </c>
      <c r="K23" s="5" t="s">
        <v>44</v>
      </c>
      <c r="L23" s="48">
        <v>1820</v>
      </c>
      <c r="M23" s="43" t="s">
        <v>127</v>
      </c>
      <c r="N23" s="43" t="s">
        <v>173</v>
      </c>
      <c r="O23" s="5" t="s">
        <v>192</v>
      </c>
      <c r="P23" s="5" t="s">
        <v>470</v>
      </c>
    </row>
    <row r="24" spans="1:16">
      <c r="A24" s="43">
        <v>20</v>
      </c>
      <c r="B24" s="5" t="s">
        <v>166</v>
      </c>
      <c r="C24" s="52">
        <v>2000400362</v>
      </c>
      <c r="D24" s="18" t="s">
        <v>531</v>
      </c>
      <c r="E24" s="43" t="s">
        <v>17</v>
      </c>
      <c r="F24" s="43" t="s">
        <v>224</v>
      </c>
      <c r="G24" s="43" t="s">
        <v>185</v>
      </c>
      <c r="H24" s="43" t="s">
        <v>170</v>
      </c>
      <c r="I24" s="43" t="s">
        <v>225</v>
      </c>
      <c r="J24" s="43" t="s">
        <v>225</v>
      </c>
      <c r="K24" s="5" t="s">
        <v>44</v>
      </c>
      <c r="L24" s="48">
        <v>899335</v>
      </c>
      <c r="M24" s="43" t="s">
        <v>226</v>
      </c>
      <c r="N24" s="43" t="s">
        <v>173</v>
      </c>
      <c r="O24" s="5" t="s">
        <v>227</v>
      </c>
      <c r="P24" s="5" t="s">
        <v>470</v>
      </c>
    </row>
    <row r="25" spans="1:16">
      <c r="A25" s="43">
        <v>21</v>
      </c>
      <c r="B25" s="5" t="s">
        <v>166</v>
      </c>
      <c r="C25" s="52">
        <v>2000400362</v>
      </c>
      <c r="D25" s="18" t="s">
        <v>531</v>
      </c>
      <c r="E25" s="43" t="s">
        <v>17</v>
      </c>
      <c r="F25" s="43" t="s">
        <v>411</v>
      </c>
      <c r="G25" s="43" t="s">
        <v>185</v>
      </c>
      <c r="H25" s="43" t="s">
        <v>170</v>
      </c>
      <c r="I25" s="43" t="s">
        <v>158</v>
      </c>
      <c r="J25" s="43" t="s">
        <v>158</v>
      </c>
      <c r="K25" s="5" t="s">
        <v>44</v>
      </c>
      <c r="L25" s="48">
        <v>272000</v>
      </c>
      <c r="M25" s="43" t="s">
        <v>412</v>
      </c>
      <c r="N25" s="43" t="s">
        <v>173</v>
      </c>
      <c r="O25" s="5" t="s">
        <v>413</v>
      </c>
      <c r="P25" s="5" t="s">
        <v>470</v>
      </c>
    </row>
    <row r="26" spans="1:16">
      <c r="A26" s="43">
        <v>22</v>
      </c>
      <c r="B26" s="5" t="s">
        <v>166</v>
      </c>
      <c r="C26" s="52">
        <v>2000400178</v>
      </c>
      <c r="D26" s="18" t="s">
        <v>537</v>
      </c>
      <c r="E26" s="43" t="s">
        <v>17</v>
      </c>
      <c r="F26" s="43" t="s">
        <v>414</v>
      </c>
      <c r="G26" s="43" t="s">
        <v>19</v>
      </c>
      <c r="H26" s="43" t="s">
        <v>170</v>
      </c>
      <c r="I26" s="43" t="s">
        <v>158</v>
      </c>
      <c r="J26" s="43" t="s">
        <v>158</v>
      </c>
      <c r="K26" s="5" t="s">
        <v>44</v>
      </c>
      <c r="L26" s="48">
        <v>1084155</v>
      </c>
      <c r="M26" s="43" t="s">
        <v>122</v>
      </c>
      <c r="N26" s="43" t="s">
        <v>173</v>
      </c>
      <c r="O26" s="5" t="s">
        <v>415</v>
      </c>
      <c r="P26" s="5" t="s">
        <v>470</v>
      </c>
    </row>
    <row r="27" spans="1:16">
      <c r="A27" s="43">
        <v>23</v>
      </c>
      <c r="B27" s="5" t="s">
        <v>166</v>
      </c>
      <c r="C27" s="52">
        <v>2000400469</v>
      </c>
      <c r="D27" s="18" t="s">
        <v>532</v>
      </c>
      <c r="E27" s="43" t="s">
        <v>17</v>
      </c>
      <c r="F27" s="43" t="s">
        <v>416</v>
      </c>
      <c r="G27" s="43" t="s">
        <v>194</v>
      </c>
      <c r="H27" s="43" t="s">
        <v>170</v>
      </c>
      <c r="I27" s="43" t="s">
        <v>158</v>
      </c>
      <c r="J27" s="43" t="s">
        <v>158</v>
      </c>
      <c r="K27" s="5" t="s">
        <v>44</v>
      </c>
      <c r="L27" s="48">
        <v>6344700</v>
      </c>
      <c r="M27" s="43" t="s">
        <v>417</v>
      </c>
      <c r="N27" s="43" t="s">
        <v>173</v>
      </c>
      <c r="O27" s="5" t="s">
        <v>418</v>
      </c>
      <c r="P27" s="5" t="s">
        <v>470</v>
      </c>
    </row>
    <row r="28" spans="1:16">
      <c r="A28" s="43">
        <v>24</v>
      </c>
      <c r="B28" s="5" t="s">
        <v>166</v>
      </c>
      <c r="C28" s="52">
        <v>2000400178</v>
      </c>
      <c r="D28" s="18" t="s">
        <v>537</v>
      </c>
      <c r="E28" s="43" t="s">
        <v>17</v>
      </c>
      <c r="F28" s="43" t="s">
        <v>419</v>
      </c>
      <c r="G28" s="43" t="s">
        <v>19</v>
      </c>
      <c r="H28" s="43" t="s">
        <v>170</v>
      </c>
      <c r="I28" s="43" t="s">
        <v>158</v>
      </c>
      <c r="J28" s="43" t="s">
        <v>158</v>
      </c>
      <c r="K28" s="5" t="s">
        <v>44</v>
      </c>
      <c r="L28" s="48">
        <v>510</v>
      </c>
      <c r="M28" s="43" t="s">
        <v>141</v>
      </c>
      <c r="N28" s="43" t="s">
        <v>173</v>
      </c>
      <c r="O28" s="5" t="s">
        <v>420</v>
      </c>
      <c r="P28" s="5" t="s">
        <v>470</v>
      </c>
    </row>
    <row r="29" spans="1:16">
      <c r="A29" s="43">
        <v>25</v>
      </c>
      <c r="B29" s="5" t="s">
        <v>166</v>
      </c>
      <c r="C29" s="52">
        <v>2000400237</v>
      </c>
      <c r="D29" s="18" t="s">
        <v>533</v>
      </c>
      <c r="E29" s="43" t="s">
        <v>17</v>
      </c>
      <c r="F29" s="43" t="s">
        <v>421</v>
      </c>
      <c r="G29" s="43" t="s">
        <v>104</v>
      </c>
      <c r="H29" s="43" t="s">
        <v>170</v>
      </c>
      <c r="I29" s="43" t="s">
        <v>229</v>
      </c>
      <c r="J29" s="43" t="s">
        <v>229</v>
      </c>
      <c r="K29" s="5" t="s">
        <v>44</v>
      </c>
      <c r="L29" s="48">
        <v>536000</v>
      </c>
      <c r="M29" s="43" t="s">
        <v>422</v>
      </c>
      <c r="N29" s="43" t="s">
        <v>173</v>
      </c>
      <c r="O29" s="5" t="s">
        <v>423</v>
      </c>
      <c r="P29" s="5" t="s">
        <v>470</v>
      </c>
    </row>
    <row r="30" spans="1:16">
      <c r="A30" s="43">
        <v>26</v>
      </c>
      <c r="B30" s="5" t="s">
        <v>166</v>
      </c>
      <c r="C30" s="52">
        <v>2000400237</v>
      </c>
      <c r="D30" s="18" t="s">
        <v>533</v>
      </c>
      <c r="E30" s="43" t="s">
        <v>17</v>
      </c>
      <c r="F30" s="43" t="s">
        <v>228</v>
      </c>
      <c r="G30" s="43" t="s">
        <v>104</v>
      </c>
      <c r="H30" s="43" t="s">
        <v>170</v>
      </c>
      <c r="I30" s="43" t="s">
        <v>229</v>
      </c>
      <c r="J30" s="43" t="s">
        <v>229</v>
      </c>
      <c r="K30" s="5" t="s">
        <v>44</v>
      </c>
      <c r="L30" s="48">
        <v>482400</v>
      </c>
      <c r="M30" s="43" t="s">
        <v>230</v>
      </c>
      <c r="N30" s="43" t="s">
        <v>173</v>
      </c>
      <c r="O30" s="5" t="s">
        <v>231</v>
      </c>
      <c r="P30" s="5" t="s">
        <v>470</v>
      </c>
    </row>
    <row r="31" spans="1:16">
      <c r="A31" s="43">
        <v>27</v>
      </c>
      <c r="B31" s="5" t="s">
        <v>166</v>
      </c>
      <c r="C31" s="52">
        <v>2000400209</v>
      </c>
      <c r="D31" s="18" t="s">
        <v>534</v>
      </c>
      <c r="E31" s="43" t="s">
        <v>17</v>
      </c>
      <c r="F31" s="43" t="s">
        <v>232</v>
      </c>
      <c r="G31" s="43" t="s">
        <v>84</v>
      </c>
      <c r="H31" s="43" t="s">
        <v>170</v>
      </c>
      <c r="I31" s="43" t="s">
        <v>233</v>
      </c>
      <c r="J31" s="43" t="s">
        <v>233</v>
      </c>
      <c r="K31" s="5" t="s">
        <v>44</v>
      </c>
      <c r="L31" s="48">
        <v>1424805</v>
      </c>
      <c r="M31" s="43" t="s">
        <v>234</v>
      </c>
      <c r="N31" s="43" t="s">
        <v>173</v>
      </c>
      <c r="O31" s="5" t="s">
        <v>235</v>
      </c>
      <c r="P31" s="5" t="s">
        <v>470</v>
      </c>
    </row>
    <row r="32" spans="1:16">
      <c r="A32" s="43">
        <v>30</v>
      </c>
      <c r="B32" s="5" t="s">
        <v>166</v>
      </c>
      <c r="C32" s="52">
        <v>2000400060</v>
      </c>
      <c r="D32" s="18" t="str">
        <f>VLOOKUP(C32,'[1]หน่วยเบิกจ่าย 544 แห่ง'!$B$3:$E$546,2,FALSE)</f>
        <v>ศูนย์การศึกษาพิเศษ ประจำจังหวัดอุตรดิตถ์</v>
      </c>
      <c r="E32" s="43" t="s">
        <v>17</v>
      </c>
      <c r="F32" s="43" t="s">
        <v>237</v>
      </c>
      <c r="G32" s="43" t="s">
        <v>236</v>
      </c>
      <c r="H32" s="43" t="s">
        <v>73</v>
      </c>
      <c r="I32" s="43" t="s">
        <v>238</v>
      </c>
      <c r="J32" s="43" t="s">
        <v>238</v>
      </c>
      <c r="K32" s="5" t="s">
        <v>44</v>
      </c>
      <c r="L32" s="48">
        <v>7350</v>
      </c>
      <c r="M32" s="43" t="s">
        <v>239</v>
      </c>
      <c r="N32" s="43" t="s">
        <v>56</v>
      </c>
      <c r="O32" s="5" t="s">
        <v>240</v>
      </c>
      <c r="P32" s="5" t="s">
        <v>470</v>
      </c>
    </row>
    <row r="33" spans="1:16">
      <c r="A33" s="43">
        <v>31</v>
      </c>
      <c r="B33" s="5" t="s">
        <v>166</v>
      </c>
      <c r="C33" s="52">
        <v>2000400060</v>
      </c>
      <c r="D33" s="18" t="str">
        <f>VLOOKUP(C33,'[1]หน่วยเบิกจ่าย 544 แห่ง'!$B$3:$E$546,2,FALSE)</f>
        <v>ศูนย์การศึกษาพิเศษ ประจำจังหวัดอุตรดิตถ์</v>
      </c>
      <c r="E33" s="43" t="s">
        <v>17</v>
      </c>
      <c r="F33" s="43" t="s">
        <v>241</v>
      </c>
      <c r="G33" s="43" t="s">
        <v>236</v>
      </c>
      <c r="H33" s="43" t="s">
        <v>73</v>
      </c>
      <c r="I33" s="43" t="s">
        <v>238</v>
      </c>
      <c r="J33" s="43" t="s">
        <v>238</v>
      </c>
      <c r="K33" s="5" t="s">
        <v>44</v>
      </c>
      <c r="L33" s="48">
        <v>12000</v>
      </c>
      <c r="M33" s="43" t="s">
        <v>242</v>
      </c>
      <c r="N33" s="43" t="s">
        <v>56</v>
      </c>
      <c r="O33" s="5" t="s">
        <v>243</v>
      </c>
      <c r="P33" s="5" t="s">
        <v>470</v>
      </c>
    </row>
    <row r="34" spans="1:16">
      <c r="A34" s="43">
        <v>32</v>
      </c>
      <c r="B34" s="5" t="s">
        <v>166</v>
      </c>
      <c r="C34" s="52">
        <v>2000400060</v>
      </c>
      <c r="D34" s="18" t="str">
        <f>VLOOKUP(C34,'[1]หน่วยเบิกจ่าย 544 แห่ง'!$B$3:$E$546,2,FALSE)</f>
        <v>ศูนย์การศึกษาพิเศษ ประจำจังหวัดอุตรดิตถ์</v>
      </c>
      <c r="E34" s="43" t="s">
        <v>17</v>
      </c>
      <c r="F34" s="43" t="s">
        <v>244</v>
      </c>
      <c r="G34" s="43" t="s">
        <v>236</v>
      </c>
      <c r="H34" s="43" t="s">
        <v>73</v>
      </c>
      <c r="I34" s="43" t="s">
        <v>245</v>
      </c>
      <c r="J34" s="43" t="s">
        <v>245</v>
      </c>
      <c r="K34" s="5" t="s">
        <v>44</v>
      </c>
      <c r="L34" s="48">
        <v>5880</v>
      </c>
      <c r="M34" s="43" t="s">
        <v>246</v>
      </c>
      <c r="N34" s="43" t="s">
        <v>56</v>
      </c>
      <c r="O34" s="5" t="s">
        <v>247</v>
      </c>
      <c r="P34" s="5" t="s">
        <v>470</v>
      </c>
    </row>
    <row r="35" spans="1:16">
      <c r="A35" s="43">
        <v>33</v>
      </c>
      <c r="B35" s="5" t="s">
        <v>166</v>
      </c>
      <c r="C35" s="52">
        <v>2000400060</v>
      </c>
      <c r="D35" s="18" t="str">
        <f>VLOOKUP(C35,'[1]หน่วยเบิกจ่าย 544 แห่ง'!$B$3:$E$546,2,FALSE)</f>
        <v>ศูนย์การศึกษาพิเศษ ประจำจังหวัดอุตรดิตถ์</v>
      </c>
      <c r="E35" s="43" t="s">
        <v>17</v>
      </c>
      <c r="F35" s="43" t="s">
        <v>248</v>
      </c>
      <c r="G35" s="43" t="s">
        <v>236</v>
      </c>
      <c r="H35" s="43" t="s">
        <v>73</v>
      </c>
      <c r="I35" s="43" t="s">
        <v>245</v>
      </c>
      <c r="J35" s="43" t="s">
        <v>245</v>
      </c>
      <c r="K35" s="5" t="s">
        <v>44</v>
      </c>
      <c r="L35" s="48">
        <v>9600</v>
      </c>
      <c r="M35" s="43" t="s">
        <v>249</v>
      </c>
      <c r="N35" s="43" t="s">
        <v>56</v>
      </c>
      <c r="O35" s="5" t="s">
        <v>250</v>
      </c>
      <c r="P35" s="5" t="s">
        <v>470</v>
      </c>
    </row>
    <row r="36" spans="1:16">
      <c r="A36" s="43">
        <v>34</v>
      </c>
      <c r="B36" s="5" t="s">
        <v>166</v>
      </c>
      <c r="C36" s="52">
        <v>2000400060</v>
      </c>
      <c r="D36" s="18" t="str">
        <f>VLOOKUP(C36,'[1]หน่วยเบิกจ่าย 544 แห่ง'!$B$3:$E$546,2,FALSE)</f>
        <v>ศูนย์การศึกษาพิเศษ ประจำจังหวัดอุตรดิตถ์</v>
      </c>
      <c r="E36" s="43" t="s">
        <v>17</v>
      </c>
      <c r="F36" s="43" t="s">
        <v>251</v>
      </c>
      <c r="G36" s="43" t="s">
        <v>236</v>
      </c>
      <c r="H36" s="43" t="s">
        <v>73</v>
      </c>
      <c r="I36" s="43" t="s">
        <v>252</v>
      </c>
      <c r="J36" s="43" t="s">
        <v>252</v>
      </c>
      <c r="K36" s="5" t="s">
        <v>44</v>
      </c>
      <c r="L36" s="48">
        <v>9600</v>
      </c>
      <c r="M36" s="43" t="s">
        <v>253</v>
      </c>
      <c r="N36" s="43" t="s">
        <v>56</v>
      </c>
      <c r="O36" s="5" t="s">
        <v>254</v>
      </c>
      <c r="P36" s="5" t="s">
        <v>470</v>
      </c>
    </row>
    <row r="37" spans="1:16">
      <c r="A37" s="43">
        <v>35</v>
      </c>
      <c r="B37" s="5" t="s">
        <v>166</v>
      </c>
      <c r="C37" s="52">
        <v>2000400060</v>
      </c>
      <c r="D37" s="18" t="str">
        <f>VLOOKUP(C37,'[1]หน่วยเบิกจ่าย 544 แห่ง'!$B$3:$E$546,2,FALSE)</f>
        <v>ศูนย์การศึกษาพิเศษ ประจำจังหวัดอุตรดิตถ์</v>
      </c>
      <c r="E37" s="43" t="s">
        <v>17</v>
      </c>
      <c r="F37" s="43" t="s">
        <v>255</v>
      </c>
      <c r="G37" s="43" t="s">
        <v>236</v>
      </c>
      <c r="H37" s="43" t="s">
        <v>73</v>
      </c>
      <c r="I37" s="43" t="s">
        <v>252</v>
      </c>
      <c r="J37" s="43" t="s">
        <v>252</v>
      </c>
      <c r="K37" s="5" t="s">
        <v>44</v>
      </c>
      <c r="L37" s="48">
        <v>5880</v>
      </c>
      <c r="M37" s="43" t="s">
        <v>256</v>
      </c>
      <c r="N37" s="43" t="s">
        <v>56</v>
      </c>
      <c r="O37" s="5" t="s">
        <v>257</v>
      </c>
      <c r="P37" s="5" t="s">
        <v>470</v>
      </c>
    </row>
    <row r="38" spans="1:16">
      <c r="A38" s="43">
        <v>36</v>
      </c>
      <c r="B38" s="5" t="s">
        <v>166</v>
      </c>
      <c r="C38" s="52">
        <v>2000400060</v>
      </c>
      <c r="D38" s="18" t="str">
        <f>VLOOKUP(C38,'[1]หน่วยเบิกจ่าย 544 แห่ง'!$B$3:$E$546,2,FALSE)</f>
        <v>ศูนย์การศึกษาพิเศษ ประจำจังหวัดอุตรดิตถ์</v>
      </c>
      <c r="E38" s="43" t="s">
        <v>17</v>
      </c>
      <c r="F38" s="43" t="s">
        <v>258</v>
      </c>
      <c r="G38" s="43" t="s">
        <v>236</v>
      </c>
      <c r="H38" s="43" t="s">
        <v>73</v>
      </c>
      <c r="I38" s="43" t="s">
        <v>259</v>
      </c>
      <c r="J38" s="43" t="s">
        <v>259</v>
      </c>
      <c r="K38" s="5" t="s">
        <v>44</v>
      </c>
      <c r="L38" s="48">
        <v>12000</v>
      </c>
      <c r="M38" s="43" t="s">
        <v>260</v>
      </c>
      <c r="N38" s="43" t="s">
        <v>56</v>
      </c>
      <c r="O38" s="5" t="s">
        <v>261</v>
      </c>
      <c r="P38" s="5" t="s">
        <v>470</v>
      </c>
    </row>
    <row r="39" spans="1:16">
      <c r="A39" s="43">
        <v>37</v>
      </c>
      <c r="B39" s="5" t="s">
        <v>166</v>
      </c>
      <c r="C39" s="52">
        <v>2000400060</v>
      </c>
      <c r="D39" s="18" t="str">
        <f>VLOOKUP(C39,'[1]หน่วยเบิกจ่าย 544 แห่ง'!$B$3:$E$546,2,FALSE)</f>
        <v>ศูนย์การศึกษาพิเศษ ประจำจังหวัดอุตรดิตถ์</v>
      </c>
      <c r="E39" s="43" t="s">
        <v>17</v>
      </c>
      <c r="F39" s="43" t="s">
        <v>262</v>
      </c>
      <c r="G39" s="43" t="s">
        <v>236</v>
      </c>
      <c r="H39" s="43" t="s">
        <v>73</v>
      </c>
      <c r="I39" s="43" t="s">
        <v>259</v>
      </c>
      <c r="J39" s="43" t="s">
        <v>259</v>
      </c>
      <c r="K39" s="5" t="s">
        <v>44</v>
      </c>
      <c r="L39" s="48">
        <v>7350</v>
      </c>
      <c r="M39" s="43" t="s">
        <v>263</v>
      </c>
      <c r="N39" s="43" t="s">
        <v>56</v>
      </c>
      <c r="O39" s="5" t="s">
        <v>264</v>
      </c>
      <c r="P39" s="5" t="s">
        <v>470</v>
      </c>
    </row>
    <row r="40" spans="1:16">
      <c r="A40" s="43">
        <v>38</v>
      </c>
      <c r="B40" s="5" t="s">
        <v>166</v>
      </c>
      <c r="C40" s="52">
        <v>2000400060</v>
      </c>
      <c r="D40" s="18" t="str">
        <f>VLOOKUP(C40,'[1]หน่วยเบิกจ่าย 544 แห่ง'!$B$3:$E$546,2,FALSE)</f>
        <v>ศูนย์การศึกษาพิเศษ ประจำจังหวัดอุตรดิตถ์</v>
      </c>
      <c r="E40" s="43" t="s">
        <v>17</v>
      </c>
      <c r="F40" s="43" t="s">
        <v>265</v>
      </c>
      <c r="G40" s="43" t="s">
        <v>236</v>
      </c>
      <c r="H40" s="43" t="s">
        <v>73</v>
      </c>
      <c r="I40" s="43" t="s">
        <v>195</v>
      </c>
      <c r="J40" s="43" t="s">
        <v>195</v>
      </c>
      <c r="K40" s="5" t="s">
        <v>44</v>
      </c>
      <c r="L40" s="48">
        <v>7350</v>
      </c>
      <c r="M40" s="43" t="s">
        <v>266</v>
      </c>
      <c r="N40" s="43" t="s">
        <v>56</v>
      </c>
      <c r="O40" s="5" t="s">
        <v>267</v>
      </c>
      <c r="P40" s="5" t="s">
        <v>470</v>
      </c>
    </row>
    <row r="41" spans="1:16">
      <c r="A41" s="43">
        <v>39</v>
      </c>
      <c r="B41" s="5" t="s">
        <v>166</v>
      </c>
      <c r="C41" s="52">
        <v>2000400060</v>
      </c>
      <c r="D41" s="18" t="str">
        <f>VLOOKUP(C41,'[1]หน่วยเบิกจ่าย 544 แห่ง'!$B$3:$E$546,2,FALSE)</f>
        <v>ศูนย์การศึกษาพิเศษ ประจำจังหวัดอุตรดิตถ์</v>
      </c>
      <c r="E41" s="43" t="s">
        <v>17</v>
      </c>
      <c r="F41" s="43" t="s">
        <v>268</v>
      </c>
      <c r="G41" s="43" t="s">
        <v>236</v>
      </c>
      <c r="H41" s="43" t="s">
        <v>73</v>
      </c>
      <c r="I41" s="43" t="s">
        <v>195</v>
      </c>
      <c r="J41" s="43" t="s">
        <v>195</v>
      </c>
      <c r="K41" s="5" t="s">
        <v>44</v>
      </c>
      <c r="L41" s="48">
        <v>12000</v>
      </c>
      <c r="M41" s="43" t="s">
        <v>269</v>
      </c>
      <c r="N41" s="43" t="s">
        <v>56</v>
      </c>
      <c r="O41" s="5" t="s">
        <v>270</v>
      </c>
      <c r="P41" s="5" t="s">
        <v>470</v>
      </c>
    </row>
    <row r="42" spans="1:16">
      <c r="A42" s="43">
        <v>40</v>
      </c>
      <c r="B42" s="5" t="s">
        <v>166</v>
      </c>
      <c r="C42" s="52">
        <v>2000400060</v>
      </c>
      <c r="D42" s="18" t="str">
        <f>VLOOKUP(C42,'[1]หน่วยเบิกจ่าย 544 แห่ง'!$B$3:$E$546,2,FALSE)</f>
        <v>ศูนย์การศึกษาพิเศษ ประจำจังหวัดอุตรดิตถ์</v>
      </c>
      <c r="E42" s="43" t="s">
        <v>17</v>
      </c>
      <c r="F42" s="43" t="s">
        <v>271</v>
      </c>
      <c r="G42" s="43" t="s">
        <v>236</v>
      </c>
      <c r="H42" s="43" t="s">
        <v>73</v>
      </c>
      <c r="I42" s="43" t="s">
        <v>272</v>
      </c>
      <c r="J42" s="43" t="s">
        <v>272</v>
      </c>
      <c r="K42" s="5" t="s">
        <v>44</v>
      </c>
      <c r="L42" s="48">
        <v>7350</v>
      </c>
      <c r="M42" s="43" t="s">
        <v>273</v>
      </c>
      <c r="N42" s="43" t="s">
        <v>56</v>
      </c>
      <c r="O42" s="5" t="s">
        <v>274</v>
      </c>
      <c r="P42" s="5" t="s">
        <v>470</v>
      </c>
    </row>
    <row r="43" spans="1:16">
      <c r="A43" s="43">
        <v>41</v>
      </c>
      <c r="B43" s="5" t="s">
        <v>166</v>
      </c>
      <c r="C43" s="52">
        <v>2000400060</v>
      </c>
      <c r="D43" s="18" t="str">
        <f>VLOOKUP(C43,'[1]หน่วยเบิกจ่าย 544 แห่ง'!$B$3:$E$546,2,FALSE)</f>
        <v>ศูนย์การศึกษาพิเศษ ประจำจังหวัดอุตรดิตถ์</v>
      </c>
      <c r="E43" s="43" t="s">
        <v>17</v>
      </c>
      <c r="F43" s="43" t="s">
        <v>275</v>
      </c>
      <c r="G43" s="43" t="s">
        <v>236</v>
      </c>
      <c r="H43" s="43" t="s">
        <v>73</v>
      </c>
      <c r="I43" s="43" t="s">
        <v>272</v>
      </c>
      <c r="J43" s="43" t="s">
        <v>272</v>
      </c>
      <c r="K43" s="5" t="s">
        <v>44</v>
      </c>
      <c r="L43" s="48">
        <v>12000</v>
      </c>
      <c r="M43" s="43" t="s">
        <v>276</v>
      </c>
      <c r="N43" s="43" t="s">
        <v>56</v>
      </c>
      <c r="O43" s="5" t="s">
        <v>277</v>
      </c>
      <c r="P43" s="5" t="s">
        <v>470</v>
      </c>
    </row>
    <row r="44" spans="1:16">
      <c r="A44" s="43">
        <v>42</v>
      </c>
      <c r="B44" s="5" t="s">
        <v>166</v>
      </c>
      <c r="C44" s="52">
        <v>2000400060</v>
      </c>
      <c r="D44" s="18" t="str">
        <f>VLOOKUP(C44,'[1]หน่วยเบิกจ่าย 544 แห่ง'!$B$3:$E$546,2,FALSE)</f>
        <v>ศูนย์การศึกษาพิเศษ ประจำจังหวัดอุตรดิตถ์</v>
      </c>
      <c r="E44" s="43" t="s">
        <v>17</v>
      </c>
      <c r="F44" s="43" t="s">
        <v>278</v>
      </c>
      <c r="G44" s="43" t="s">
        <v>236</v>
      </c>
      <c r="H44" s="43" t="s">
        <v>73</v>
      </c>
      <c r="I44" s="43" t="s">
        <v>279</v>
      </c>
      <c r="J44" s="43" t="s">
        <v>279</v>
      </c>
      <c r="K44" s="5" t="s">
        <v>44</v>
      </c>
      <c r="L44" s="48">
        <v>7350</v>
      </c>
      <c r="M44" s="43" t="s">
        <v>280</v>
      </c>
      <c r="N44" s="43" t="s">
        <v>56</v>
      </c>
      <c r="O44" s="5" t="s">
        <v>281</v>
      </c>
      <c r="P44" s="5" t="s">
        <v>470</v>
      </c>
    </row>
    <row r="45" spans="1:16">
      <c r="A45" s="43">
        <v>43</v>
      </c>
      <c r="B45" s="5" t="s">
        <v>166</v>
      </c>
      <c r="C45" s="52">
        <v>2000400060</v>
      </c>
      <c r="D45" s="18" t="str">
        <f>VLOOKUP(C45,'[1]หน่วยเบิกจ่าย 544 แห่ง'!$B$3:$E$546,2,FALSE)</f>
        <v>ศูนย์การศึกษาพิเศษ ประจำจังหวัดอุตรดิตถ์</v>
      </c>
      <c r="E45" s="43" t="s">
        <v>17</v>
      </c>
      <c r="F45" s="43" t="s">
        <v>282</v>
      </c>
      <c r="G45" s="43" t="s">
        <v>236</v>
      </c>
      <c r="H45" s="43" t="s">
        <v>73</v>
      </c>
      <c r="I45" s="43" t="s">
        <v>279</v>
      </c>
      <c r="J45" s="43" t="s">
        <v>279</v>
      </c>
      <c r="K45" s="5" t="s">
        <v>44</v>
      </c>
      <c r="L45" s="48">
        <v>12000</v>
      </c>
      <c r="M45" s="43" t="s">
        <v>283</v>
      </c>
      <c r="N45" s="43" t="s">
        <v>56</v>
      </c>
      <c r="O45" s="5" t="s">
        <v>284</v>
      </c>
      <c r="P45" s="5" t="s">
        <v>470</v>
      </c>
    </row>
    <row r="46" spans="1:16">
      <c r="A46" s="43">
        <v>44</v>
      </c>
      <c r="B46" s="5" t="s">
        <v>166</v>
      </c>
      <c r="C46" s="52">
        <v>2000400060</v>
      </c>
      <c r="D46" s="18" t="str">
        <f>VLOOKUP(C46,'[1]หน่วยเบิกจ่าย 544 แห่ง'!$B$3:$E$546,2,FALSE)</f>
        <v>ศูนย์การศึกษาพิเศษ ประจำจังหวัดอุตรดิตถ์</v>
      </c>
      <c r="E46" s="43" t="s">
        <v>17</v>
      </c>
      <c r="F46" s="43" t="s">
        <v>285</v>
      </c>
      <c r="G46" s="43" t="s">
        <v>236</v>
      </c>
      <c r="H46" s="43" t="s">
        <v>73</v>
      </c>
      <c r="I46" s="43" t="s">
        <v>286</v>
      </c>
      <c r="J46" s="43" t="s">
        <v>286</v>
      </c>
      <c r="K46" s="5" t="s">
        <v>44</v>
      </c>
      <c r="L46" s="48">
        <v>12000</v>
      </c>
      <c r="M46" s="43" t="s">
        <v>287</v>
      </c>
      <c r="N46" s="43" t="s">
        <v>56</v>
      </c>
      <c r="O46" s="5" t="s">
        <v>288</v>
      </c>
      <c r="P46" s="5" t="s">
        <v>470</v>
      </c>
    </row>
    <row r="47" spans="1:16">
      <c r="A47" s="43">
        <v>45</v>
      </c>
      <c r="B47" s="5" t="s">
        <v>166</v>
      </c>
      <c r="C47" s="52">
        <v>2000400060</v>
      </c>
      <c r="D47" s="18" t="str">
        <f>VLOOKUP(C47,'[1]หน่วยเบิกจ่าย 544 แห่ง'!$B$3:$E$546,2,FALSE)</f>
        <v>ศูนย์การศึกษาพิเศษ ประจำจังหวัดอุตรดิตถ์</v>
      </c>
      <c r="E47" s="43" t="s">
        <v>17</v>
      </c>
      <c r="F47" s="43" t="s">
        <v>289</v>
      </c>
      <c r="G47" s="43" t="s">
        <v>236</v>
      </c>
      <c r="H47" s="43" t="s">
        <v>73</v>
      </c>
      <c r="I47" s="43" t="s">
        <v>286</v>
      </c>
      <c r="J47" s="43" t="s">
        <v>286</v>
      </c>
      <c r="K47" s="5" t="s">
        <v>44</v>
      </c>
      <c r="L47" s="48">
        <v>7350</v>
      </c>
      <c r="M47" s="43" t="s">
        <v>290</v>
      </c>
      <c r="N47" s="43" t="s">
        <v>56</v>
      </c>
      <c r="O47" s="5" t="s">
        <v>291</v>
      </c>
      <c r="P47" s="5" t="s">
        <v>470</v>
      </c>
    </row>
    <row r="48" spans="1:16">
      <c r="A48" s="43">
        <v>46</v>
      </c>
      <c r="B48" s="5" t="s">
        <v>166</v>
      </c>
      <c r="C48" s="52">
        <v>2000400060</v>
      </c>
      <c r="D48" s="18" t="str">
        <f>VLOOKUP(C48,'[1]หน่วยเบิกจ่าย 544 แห่ง'!$B$3:$E$546,2,FALSE)</f>
        <v>ศูนย์การศึกษาพิเศษ ประจำจังหวัดอุตรดิตถ์</v>
      </c>
      <c r="E48" s="43" t="s">
        <v>17</v>
      </c>
      <c r="F48" s="43" t="s">
        <v>292</v>
      </c>
      <c r="G48" s="43" t="s">
        <v>236</v>
      </c>
      <c r="H48" s="43" t="s">
        <v>73</v>
      </c>
      <c r="I48" s="43" t="s">
        <v>202</v>
      </c>
      <c r="J48" s="43" t="s">
        <v>202</v>
      </c>
      <c r="K48" s="5" t="s">
        <v>44</v>
      </c>
      <c r="L48" s="48">
        <v>9600</v>
      </c>
      <c r="M48" s="43" t="s">
        <v>293</v>
      </c>
      <c r="N48" s="43" t="s">
        <v>56</v>
      </c>
      <c r="O48" s="5" t="s">
        <v>294</v>
      </c>
      <c r="P48" s="5" t="s">
        <v>470</v>
      </c>
    </row>
    <row r="49" spans="1:16">
      <c r="A49" s="43">
        <v>47</v>
      </c>
      <c r="B49" s="5" t="s">
        <v>166</v>
      </c>
      <c r="C49" s="52">
        <v>2000400060</v>
      </c>
      <c r="D49" s="18" t="str">
        <f>VLOOKUP(C49,'[1]หน่วยเบิกจ่าย 544 แห่ง'!$B$3:$E$546,2,FALSE)</f>
        <v>ศูนย์การศึกษาพิเศษ ประจำจังหวัดอุตรดิตถ์</v>
      </c>
      <c r="E49" s="43" t="s">
        <v>17</v>
      </c>
      <c r="F49" s="43" t="s">
        <v>295</v>
      </c>
      <c r="G49" s="43" t="s">
        <v>236</v>
      </c>
      <c r="H49" s="43" t="s">
        <v>73</v>
      </c>
      <c r="I49" s="43" t="s">
        <v>202</v>
      </c>
      <c r="J49" s="43" t="s">
        <v>202</v>
      </c>
      <c r="K49" s="5" t="s">
        <v>44</v>
      </c>
      <c r="L49" s="48">
        <v>4800</v>
      </c>
      <c r="M49" s="43" t="s">
        <v>296</v>
      </c>
      <c r="N49" s="43" t="s">
        <v>56</v>
      </c>
      <c r="O49" s="5" t="s">
        <v>294</v>
      </c>
      <c r="P49" s="5" t="s">
        <v>470</v>
      </c>
    </row>
    <row r="50" spans="1:16">
      <c r="A50" s="43">
        <v>48</v>
      </c>
      <c r="B50" s="5" t="s">
        <v>166</v>
      </c>
      <c r="C50" s="52">
        <v>2000400060</v>
      </c>
      <c r="D50" s="18" t="str">
        <f>VLOOKUP(C50,'[1]หน่วยเบิกจ่าย 544 แห่ง'!$B$3:$E$546,2,FALSE)</f>
        <v>ศูนย์การศึกษาพิเศษ ประจำจังหวัดอุตรดิตถ์</v>
      </c>
      <c r="E50" s="43" t="s">
        <v>17</v>
      </c>
      <c r="F50" s="43" t="s">
        <v>297</v>
      </c>
      <c r="G50" s="43" t="s">
        <v>236</v>
      </c>
      <c r="H50" s="43" t="s">
        <v>73</v>
      </c>
      <c r="I50" s="43" t="s">
        <v>298</v>
      </c>
      <c r="J50" s="43" t="s">
        <v>298</v>
      </c>
      <c r="K50" s="5" t="s">
        <v>44</v>
      </c>
      <c r="L50" s="48">
        <v>6000</v>
      </c>
      <c r="M50" s="43" t="s">
        <v>299</v>
      </c>
      <c r="N50" s="43" t="s">
        <v>56</v>
      </c>
      <c r="O50" s="5" t="s">
        <v>300</v>
      </c>
      <c r="P50" s="5" t="s">
        <v>470</v>
      </c>
    </row>
    <row r="51" spans="1:16">
      <c r="A51" s="43">
        <v>49</v>
      </c>
      <c r="B51" s="5" t="s">
        <v>166</v>
      </c>
      <c r="C51" s="52">
        <v>2000400060</v>
      </c>
      <c r="D51" s="18" t="str">
        <f>VLOOKUP(C51,'[1]หน่วยเบิกจ่าย 544 แห่ง'!$B$3:$E$546,2,FALSE)</f>
        <v>ศูนย์การศึกษาพิเศษ ประจำจังหวัดอุตรดิตถ์</v>
      </c>
      <c r="E51" s="43" t="s">
        <v>17</v>
      </c>
      <c r="F51" s="43" t="s">
        <v>301</v>
      </c>
      <c r="G51" s="43" t="s">
        <v>236</v>
      </c>
      <c r="H51" s="43" t="s">
        <v>73</v>
      </c>
      <c r="I51" s="43" t="s">
        <v>298</v>
      </c>
      <c r="J51" s="43" t="s">
        <v>298</v>
      </c>
      <c r="K51" s="5" t="s">
        <v>44</v>
      </c>
      <c r="L51" s="48">
        <v>12000</v>
      </c>
      <c r="M51" s="43" t="s">
        <v>302</v>
      </c>
      <c r="N51" s="43" t="s">
        <v>56</v>
      </c>
      <c r="O51" s="5" t="s">
        <v>303</v>
      </c>
      <c r="P51" s="5" t="s">
        <v>470</v>
      </c>
    </row>
    <row r="52" spans="1:16">
      <c r="A52" s="43">
        <v>50</v>
      </c>
      <c r="B52" s="5" t="s">
        <v>166</v>
      </c>
      <c r="C52" s="52">
        <v>2000400060</v>
      </c>
      <c r="D52" s="18" t="str">
        <f>VLOOKUP(C52,'[1]หน่วยเบิกจ่าย 544 แห่ง'!$B$3:$E$546,2,FALSE)</f>
        <v>ศูนย์การศึกษาพิเศษ ประจำจังหวัดอุตรดิตถ์</v>
      </c>
      <c r="E52" s="43" t="s">
        <v>17</v>
      </c>
      <c r="F52" s="43" t="s">
        <v>304</v>
      </c>
      <c r="G52" s="43" t="s">
        <v>236</v>
      </c>
      <c r="H52" s="43" t="s">
        <v>73</v>
      </c>
      <c r="I52" s="43" t="s">
        <v>71</v>
      </c>
      <c r="J52" s="43" t="s">
        <v>71</v>
      </c>
      <c r="K52" s="5" t="s">
        <v>44</v>
      </c>
      <c r="L52" s="48">
        <v>4800</v>
      </c>
      <c r="M52" s="43" t="s">
        <v>305</v>
      </c>
      <c r="N52" s="43" t="s">
        <v>56</v>
      </c>
      <c r="O52" s="5" t="s">
        <v>303</v>
      </c>
      <c r="P52" s="5" t="s">
        <v>470</v>
      </c>
    </row>
    <row r="53" spans="1:16">
      <c r="A53" s="43">
        <v>51</v>
      </c>
      <c r="B53" s="5" t="s">
        <v>166</v>
      </c>
      <c r="C53" s="52">
        <v>2000400060</v>
      </c>
      <c r="D53" s="18" t="str">
        <f>VLOOKUP(C53,'[1]หน่วยเบิกจ่าย 544 แห่ง'!$B$3:$E$546,2,FALSE)</f>
        <v>ศูนย์การศึกษาพิเศษ ประจำจังหวัดอุตรดิตถ์</v>
      </c>
      <c r="E53" s="43" t="s">
        <v>17</v>
      </c>
      <c r="F53" s="43" t="s">
        <v>424</v>
      </c>
      <c r="G53" s="43" t="s">
        <v>236</v>
      </c>
      <c r="H53" s="43" t="s">
        <v>73</v>
      </c>
      <c r="I53" s="43" t="s">
        <v>71</v>
      </c>
      <c r="J53" s="43" t="s">
        <v>71</v>
      </c>
      <c r="K53" s="5" t="s">
        <v>44</v>
      </c>
      <c r="L53" s="48">
        <v>9600</v>
      </c>
      <c r="M53" s="43" t="s">
        <v>425</v>
      </c>
      <c r="N53" s="43" t="s">
        <v>56</v>
      </c>
      <c r="O53" s="5" t="s">
        <v>426</v>
      </c>
      <c r="P53" s="5" t="s">
        <v>470</v>
      </c>
    </row>
    <row r="54" spans="1:16">
      <c r="A54" s="43">
        <v>52</v>
      </c>
      <c r="B54" s="5" t="s">
        <v>166</v>
      </c>
      <c r="C54" s="52">
        <v>2000400060</v>
      </c>
      <c r="D54" s="18" t="str">
        <f>VLOOKUP(C54,'[1]หน่วยเบิกจ่าย 544 แห่ง'!$B$3:$E$546,2,FALSE)</f>
        <v>ศูนย์การศึกษาพิเศษ ประจำจังหวัดอุตรดิตถ์</v>
      </c>
      <c r="E54" s="43" t="s">
        <v>17</v>
      </c>
      <c r="F54" s="43" t="s">
        <v>427</v>
      </c>
      <c r="G54" s="43" t="s">
        <v>236</v>
      </c>
      <c r="H54" s="43" t="s">
        <v>73</v>
      </c>
      <c r="I54" s="43" t="s">
        <v>225</v>
      </c>
      <c r="J54" s="43" t="s">
        <v>225</v>
      </c>
      <c r="K54" s="5" t="s">
        <v>44</v>
      </c>
      <c r="L54" s="48">
        <v>9600</v>
      </c>
      <c r="M54" s="43" t="s">
        <v>428</v>
      </c>
      <c r="N54" s="43" t="s">
        <v>56</v>
      </c>
      <c r="O54" s="5" t="s">
        <v>429</v>
      </c>
      <c r="P54" s="5" t="s">
        <v>470</v>
      </c>
    </row>
    <row r="55" spans="1:16">
      <c r="A55" s="43">
        <v>53</v>
      </c>
      <c r="B55" s="5" t="s">
        <v>166</v>
      </c>
      <c r="C55" s="52">
        <v>2000400060</v>
      </c>
      <c r="D55" s="18" t="str">
        <f>VLOOKUP(C55,'[1]หน่วยเบิกจ่าย 544 แห่ง'!$B$3:$E$546,2,FALSE)</f>
        <v>ศูนย์การศึกษาพิเศษ ประจำจังหวัดอุตรดิตถ์</v>
      </c>
      <c r="E55" s="43" t="s">
        <v>17</v>
      </c>
      <c r="F55" s="43" t="s">
        <v>306</v>
      </c>
      <c r="G55" s="43" t="s">
        <v>236</v>
      </c>
      <c r="H55" s="43" t="s">
        <v>73</v>
      </c>
      <c r="I55" s="43" t="s">
        <v>225</v>
      </c>
      <c r="J55" s="43" t="s">
        <v>225</v>
      </c>
      <c r="K55" s="5" t="s">
        <v>44</v>
      </c>
      <c r="L55" s="48">
        <v>4800</v>
      </c>
      <c r="M55" s="43" t="s">
        <v>307</v>
      </c>
      <c r="N55" s="43" t="s">
        <v>56</v>
      </c>
      <c r="O55" s="5" t="s">
        <v>308</v>
      </c>
      <c r="P55" s="5" t="s">
        <v>470</v>
      </c>
    </row>
    <row r="56" spans="1:16">
      <c r="A56" s="43">
        <v>54</v>
      </c>
      <c r="B56" s="5" t="s">
        <v>166</v>
      </c>
      <c r="C56" s="52">
        <v>2000400060</v>
      </c>
      <c r="D56" s="18" t="str">
        <f>VLOOKUP(C56,'[1]หน่วยเบิกจ่าย 544 แห่ง'!$B$3:$E$546,2,FALSE)</f>
        <v>ศูนย์การศึกษาพิเศษ ประจำจังหวัดอุตรดิตถ์</v>
      </c>
      <c r="E56" s="43" t="s">
        <v>17</v>
      </c>
      <c r="F56" s="43" t="s">
        <v>309</v>
      </c>
      <c r="G56" s="43" t="s">
        <v>236</v>
      </c>
      <c r="H56" s="43" t="s">
        <v>73</v>
      </c>
      <c r="I56" s="43" t="s">
        <v>310</v>
      </c>
      <c r="J56" s="43" t="s">
        <v>310</v>
      </c>
      <c r="K56" s="5" t="s">
        <v>44</v>
      </c>
      <c r="L56" s="48">
        <v>12000</v>
      </c>
      <c r="M56" s="43" t="s">
        <v>311</v>
      </c>
      <c r="N56" s="43" t="s">
        <v>56</v>
      </c>
      <c r="O56" s="5" t="s">
        <v>312</v>
      </c>
      <c r="P56" s="5" t="s">
        <v>470</v>
      </c>
    </row>
    <row r="57" spans="1:16">
      <c r="A57" s="44">
        <v>55</v>
      </c>
      <c r="B57" s="7" t="s">
        <v>166</v>
      </c>
      <c r="C57" s="53">
        <v>2000400060</v>
      </c>
      <c r="D57" s="7" t="str">
        <f>VLOOKUP(C57,'[1]หน่วยเบิกจ่าย 544 แห่ง'!$B$3:$E$546,2,FALSE)</f>
        <v>ศูนย์การศึกษาพิเศษ ประจำจังหวัดอุตรดิตถ์</v>
      </c>
      <c r="E57" s="44" t="s">
        <v>17</v>
      </c>
      <c r="F57" s="44" t="s">
        <v>313</v>
      </c>
      <c r="G57" s="44" t="s">
        <v>236</v>
      </c>
      <c r="H57" s="44" t="s">
        <v>73</v>
      </c>
      <c r="I57" s="44" t="s">
        <v>310</v>
      </c>
      <c r="J57" s="44" t="s">
        <v>310</v>
      </c>
      <c r="K57" s="7" t="s">
        <v>44</v>
      </c>
      <c r="L57" s="49">
        <v>4800</v>
      </c>
      <c r="M57" s="44" t="s">
        <v>314</v>
      </c>
      <c r="N57" s="44" t="s">
        <v>56</v>
      </c>
      <c r="O57" s="7" t="s">
        <v>312</v>
      </c>
      <c r="P57" s="7" t="s">
        <v>470</v>
      </c>
    </row>
    <row r="58" spans="1:16">
      <c r="A58" s="45"/>
      <c r="B58" s="12"/>
      <c r="C58" s="66"/>
      <c r="D58" s="12"/>
      <c r="E58" s="45"/>
      <c r="F58" s="45"/>
      <c r="G58" s="45"/>
      <c r="H58" s="45"/>
      <c r="I58" s="45"/>
      <c r="J58" s="45"/>
      <c r="K58" s="12"/>
      <c r="L58" s="50"/>
      <c r="M58" s="45"/>
      <c r="N58" s="45"/>
      <c r="O58" s="12"/>
      <c r="P58" s="12"/>
    </row>
    <row r="59" spans="1:16" s="84" customFormat="1" ht="23.25">
      <c r="A59" s="83"/>
      <c r="C59" s="55" t="s">
        <v>15</v>
      </c>
      <c r="L59" s="86"/>
      <c r="M59" s="83"/>
      <c r="N59" s="83"/>
    </row>
    <row r="60" spans="1:16" s="84" customFormat="1" ht="23.25">
      <c r="A60" s="83"/>
      <c r="C60" s="54" t="s">
        <v>471</v>
      </c>
      <c r="L60" s="86"/>
      <c r="M60" s="83"/>
      <c r="N60" s="83"/>
    </row>
    <row r="61" spans="1:16" s="84" customFormat="1" ht="23.25">
      <c r="A61" s="83"/>
      <c r="C61" s="80" t="s">
        <v>473</v>
      </c>
      <c r="L61" s="86"/>
      <c r="M61" s="83"/>
      <c r="N61" s="83"/>
    </row>
    <row r="62" spans="1:16" s="84" customFormat="1" ht="23.25">
      <c r="A62" s="83"/>
      <c r="C62" s="81" t="s">
        <v>472</v>
      </c>
      <c r="L62" s="86"/>
      <c r="M62" s="83"/>
      <c r="N62" s="83"/>
    </row>
    <row r="63" spans="1:16" s="1" customFormat="1" hidden="1">
      <c r="A63" s="41"/>
      <c r="C63" s="9" t="s">
        <v>328</v>
      </c>
      <c r="L63" s="46"/>
      <c r="M63" s="41"/>
      <c r="N63" s="41"/>
    </row>
  </sheetData>
  <autoFilter ref="A4:P57"/>
  <mergeCells count="2">
    <mergeCell ref="A1:P1"/>
    <mergeCell ref="A2:P2"/>
  </mergeCells>
  <pageMargins left="0.43307086614173229" right="0.35433070866141736"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tabSelected="1" topLeftCell="A28" zoomScale="85" zoomScaleNormal="85" workbookViewId="0">
      <selection activeCell="I49" sqref="I49"/>
    </sheetView>
  </sheetViews>
  <sheetFormatPr defaultRowHeight="15"/>
  <cols>
    <col min="1" max="1" width="6.140625" style="63" bestFit="1" customWidth="1"/>
    <col min="2" max="2" width="18.7109375" hidden="1" customWidth="1"/>
    <col min="3" max="3" width="14.7109375" style="63" customWidth="1"/>
    <col min="4" max="4" width="44.28515625" customWidth="1"/>
    <col min="5" max="5" width="9.7109375" bestFit="1" customWidth="1"/>
    <col min="6" max="6" width="12.42578125" style="63" bestFit="1" customWidth="1"/>
    <col min="7" max="7" width="11.140625" style="63" bestFit="1" customWidth="1"/>
    <col min="8" max="8" width="13" style="63" customWidth="1"/>
    <col min="9" max="9" width="11.7109375" style="63" bestFit="1" customWidth="1"/>
    <col min="10" max="10" width="16" style="63" bestFit="1" customWidth="1"/>
    <col min="11" max="11" width="4" bestFit="1" customWidth="1"/>
    <col min="12" max="12" width="12.42578125" style="64" bestFit="1" customWidth="1"/>
    <col min="13" max="13" width="14.7109375" style="63" bestFit="1" customWidth="1"/>
    <col min="14" max="14" width="12.85546875" style="63" bestFit="1" customWidth="1"/>
    <col min="15" max="15" width="69" customWidth="1"/>
    <col min="16" max="16" width="46.7109375" bestFit="1" customWidth="1"/>
  </cols>
  <sheetData>
    <row r="1" spans="1:16" ht="21">
      <c r="A1" s="96" t="s">
        <v>0</v>
      </c>
      <c r="B1" s="96"/>
      <c r="C1" s="96"/>
      <c r="D1" s="96"/>
      <c r="E1" s="96"/>
      <c r="F1" s="96"/>
      <c r="G1" s="96"/>
      <c r="H1" s="96"/>
      <c r="I1" s="96"/>
      <c r="J1" s="96"/>
      <c r="K1" s="96"/>
      <c r="L1" s="96"/>
      <c r="M1" s="96"/>
      <c r="N1" s="96"/>
      <c r="O1" s="96"/>
      <c r="P1" s="96"/>
    </row>
    <row r="2" spans="1:16" ht="21">
      <c r="A2" s="98" t="s">
        <v>538</v>
      </c>
      <c r="B2" s="98"/>
      <c r="C2" s="98"/>
      <c r="D2" s="98"/>
      <c r="E2" s="98"/>
      <c r="F2" s="98"/>
      <c r="G2" s="98"/>
      <c r="H2" s="98"/>
      <c r="I2" s="98"/>
      <c r="J2" s="98"/>
      <c r="K2" s="98"/>
      <c r="L2" s="98"/>
      <c r="M2" s="98"/>
      <c r="N2" s="98"/>
      <c r="O2" s="98"/>
      <c r="P2" s="98"/>
    </row>
    <row r="3" spans="1:16" ht="21">
      <c r="P3" s="10" t="s">
        <v>523</v>
      </c>
    </row>
    <row r="4" spans="1:16" ht="42">
      <c r="A4" s="56" t="s">
        <v>1</v>
      </c>
      <c r="B4" s="56" t="s">
        <v>2</v>
      </c>
      <c r="C4" s="56" t="s">
        <v>4</v>
      </c>
      <c r="D4" s="56" t="s">
        <v>527</v>
      </c>
      <c r="E4" s="56" t="s">
        <v>3</v>
      </c>
      <c r="F4" s="56" t="s">
        <v>5</v>
      </c>
      <c r="G4" s="56" t="s">
        <v>6</v>
      </c>
      <c r="H4" s="57" t="s">
        <v>7</v>
      </c>
      <c r="I4" s="56" t="s">
        <v>8</v>
      </c>
      <c r="J4" s="56" t="s">
        <v>9</v>
      </c>
      <c r="K4" s="56" t="s">
        <v>10</v>
      </c>
      <c r="L4" s="58" t="s">
        <v>11</v>
      </c>
      <c r="M4" s="56" t="s">
        <v>12</v>
      </c>
      <c r="N4" s="56" t="s">
        <v>13</v>
      </c>
      <c r="O4" s="56" t="s">
        <v>14</v>
      </c>
      <c r="P4" s="56" t="s">
        <v>15</v>
      </c>
    </row>
    <row r="5" spans="1:16" ht="21">
      <c r="A5" s="42">
        <v>1</v>
      </c>
      <c r="B5" s="18" t="s">
        <v>92</v>
      </c>
      <c r="C5" s="51">
        <v>2000400503</v>
      </c>
      <c r="D5" s="18" t="str">
        <f>VLOOKUP(C5,'[1]หน่วยเบิกจ่าย 544 แห่ง'!$B$3:$E$546,2,FALSE)</f>
        <v>สพป.กาญจนบุรี เขต 4</v>
      </c>
      <c r="E5" s="22"/>
      <c r="F5" s="42" t="s">
        <v>93</v>
      </c>
      <c r="G5" s="42" t="s">
        <v>94</v>
      </c>
      <c r="H5" s="42" t="s">
        <v>42</v>
      </c>
      <c r="I5" s="42" t="s">
        <v>95</v>
      </c>
      <c r="J5" s="42" t="s">
        <v>95</v>
      </c>
      <c r="K5" s="18" t="s">
        <v>44</v>
      </c>
      <c r="L5" s="47">
        <v>997.47</v>
      </c>
      <c r="M5" s="42" t="s">
        <v>96</v>
      </c>
      <c r="N5" s="42" t="s">
        <v>24</v>
      </c>
      <c r="O5" s="18" t="s">
        <v>97</v>
      </c>
      <c r="P5" s="18" t="s">
        <v>474</v>
      </c>
    </row>
    <row r="6" spans="1:16" ht="21">
      <c r="A6" s="43">
        <v>2</v>
      </c>
      <c r="B6" s="5" t="s">
        <v>92</v>
      </c>
      <c r="C6" s="52">
        <v>2000400385</v>
      </c>
      <c r="D6" s="18" t="str">
        <f>VLOOKUP(C6,'[1]หน่วยเบิกจ่าย 544 แห่ง'!$B$3:$E$546,2,FALSE)</f>
        <v xml:space="preserve">สพป.สุราษฎร์ธานี เขต 1 </v>
      </c>
      <c r="E6" s="13"/>
      <c r="F6" s="43" t="s">
        <v>98</v>
      </c>
      <c r="G6" s="43" t="s">
        <v>99</v>
      </c>
      <c r="H6" s="43" t="s">
        <v>67</v>
      </c>
      <c r="I6" s="43" t="s">
        <v>100</v>
      </c>
      <c r="J6" s="43" t="s">
        <v>100</v>
      </c>
      <c r="K6" s="5" t="s">
        <v>44</v>
      </c>
      <c r="L6" s="48">
        <v>800</v>
      </c>
      <c r="M6" s="43" t="s">
        <v>101</v>
      </c>
      <c r="N6" s="43" t="s">
        <v>24</v>
      </c>
      <c r="O6" s="5" t="s">
        <v>102</v>
      </c>
      <c r="P6" s="18" t="s">
        <v>474</v>
      </c>
    </row>
    <row r="7" spans="1:16" ht="21">
      <c r="A7" s="43">
        <v>3</v>
      </c>
      <c r="B7" s="5" t="s">
        <v>92</v>
      </c>
      <c r="C7" s="52">
        <v>2000400385</v>
      </c>
      <c r="D7" s="18" t="str">
        <f>VLOOKUP(C7,'[1]หน่วยเบิกจ่าย 544 แห่ง'!$B$3:$E$546,2,FALSE)</f>
        <v xml:space="preserve">สพป.สุราษฎร์ธานี เขต 1 </v>
      </c>
      <c r="E7" s="13"/>
      <c r="F7" s="43" t="s">
        <v>430</v>
      </c>
      <c r="G7" s="43" t="s">
        <v>99</v>
      </c>
      <c r="H7" s="43" t="s">
        <v>67</v>
      </c>
      <c r="I7" s="43" t="s">
        <v>100</v>
      </c>
      <c r="J7" s="43" t="s">
        <v>100</v>
      </c>
      <c r="K7" s="5" t="s">
        <v>44</v>
      </c>
      <c r="L7" s="48">
        <v>240</v>
      </c>
      <c r="M7" s="43" t="s">
        <v>137</v>
      </c>
      <c r="N7" s="43" t="s">
        <v>24</v>
      </c>
      <c r="O7" s="5" t="s">
        <v>120</v>
      </c>
      <c r="P7" s="18" t="s">
        <v>474</v>
      </c>
    </row>
    <row r="8" spans="1:16" ht="21">
      <c r="A8" s="43">
        <v>4</v>
      </c>
      <c r="B8" s="5" t="s">
        <v>92</v>
      </c>
      <c r="C8" s="52">
        <v>2000400237</v>
      </c>
      <c r="D8" s="18" t="s">
        <v>533</v>
      </c>
      <c r="E8" s="13"/>
      <c r="F8" s="43" t="s">
        <v>103</v>
      </c>
      <c r="G8" s="43" t="s">
        <v>104</v>
      </c>
      <c r="H8" s="43" t="s">
        <v>67</v>
      </c>
      <c r="I8" s="43" t="s">
        <v>88</v>
      </c>
      <c r="J8" s="43" t="s">
        <v>88</v>
      </c>
      <c r="K8" s="5" t="s">
        <v>44</v>
      </c>
      <c r="L8" s="48">
        <v>45000</v>
      </c>
      <c r="M8" s="43" t="s">
        <v>105</v>
      </c>
      <c r="N8" s="43" t="s">
        <v>106</v>
      </c>
      <c r="O8" s="5" t="s">
        <v>107</v>
      </c>
      <c r="P8" s="18" t="s">
        <v>474</v>
      </c>
    </row>
    <row r="9" spans="1:16" ht="21">
      <c r="A9" s="43">
        <v>5</v>
      </c>
      <c r="B9" s="5" t="s">
        <v>92</v>
      </c>
      <c r="C9" s="52">
        <v>2000400237</v>
      </c>
      <c r="D9" s="18" t="s">
        <v>533</v>
      </c>
      <c r="E9" s="13"/>
      <c r="F9" s="43" t="s">
        <v>108</v>
      </c>
      <c r="G9" s="43" t="s">
        <v>104</v>
      </c>
      <c r="H9" s="43" t="s">
        <v>67</v>
      </c>
      <c r="I9" s="43" t="s">
        <v>88</v>
      </c>
      <c r="J9" s="43" t="s">
        <v>88</v>
      </c>
      <c r="K9" s="5" t="s">
        <v>44</v>
      </c>
      <c r="L9" s="48">
        <v>513000</v>
      </c>
      <c r="M9" s="43" t="s">
        <v>109</v>
      </c>
      <c r="N9" s="43" t="s">
        <v>106</v>
      </c>
      <c r="O9" s="5" t="s">
        <v>110</v>
      </c>
      <c r="P9" s="18" t="s">
        <v>474</v>
      </c>
    </row>
    <row r="10" spans="1:16" ht="21">
      <c r="A10" s="43">
        <v>6</v>
      </c>
      <c r="B10" s="5" t="s">
        <v>92</v>
      </c>
      <c r="C10" s="52">
        <v>2000400237</v>
      </c>
      <c r="D10" s="18" t="s">
        <v>533</v>
      </c>
      <c r="E10" s="13"/>
      <c r="F10" s="43" t="s">
        <v>111</v>
      </c>
      <c r="G10" s="43" t="s">
        <v>104</v>
      </c>
      <c r="H10" s="43" t="s">
        <v>67</v>
      </c>
      <c r="I10" s="43" t="s">
        <v>88</v>
      </c>
      <c r="J10" s="43" t="s">
        <v>88</v>
      </c>
      <c r="K10" s="5" t="s">
        <v>44</v>
      </c>
      <c r="L10" s="48">
        <v>352200</v>
      </c>
      <c r="M10" s="43" t="s">
        <v>112</v>
      </c>
      <c r="N10" s="43" t="s">
        <v>106</v>
      </c>
      <c r="O10" s="5" t="s">
        <v>113</v>
      </c>
      <c r="P10" s="18" t="s">
        <v>474</v>
      </c>
    </row>
    <row r="11" spans="1:16" ht="21">
      <c r="A11" s="43">
        <v>7</v>
      </c>
      <c r="B11" s="5" t="s">
        <v>92</v>
      </c>
      <c r="C11" s="52">
        <v>2000400254</v>
      </c>
      <c r="D11" s="18" t="str">
        <f>VLOOKUP(C11,'[1]หน่วยเบิกจ่าย 544 แห่ง'!$B$3:$E$546,2,FALSE)</f>
        <v>สพป.แม่ฮ่องสอน เขต 1</v>
      </c>
      <c r="E11" s="13"/>
      <c r="F11" s="43" t="s">
        <v>114</v>
      </c>
      <c r="G11" s="43" t="s">
        <v>115</v>
      </c>
      <c r="H11" s="43" t="s">
        <v>67</v>
      </c>
      <c r="I11" s="43" t="s">
        <v>74</v>
      </c>
      <c r="J11" s="43" t="s">
        <v>74</v>
      </c>
      <c r="K11" s="5" t="s">
        <v>44</v>
      </c>
      <c r="L11" s="48">
        <v>500</v>
      </c>
      <c r="M11" s="43" t="s">
        <v>72</v>
      </c>
      <c r="N11" s="43" t="s">
        <v>24</v>
      </c>
      <c r="O11" s="5" t="s">
        <v>116</v>
      </c>
      <c r="P11" s="18" t="s">
        <v>474</v>
      </c>
    </row>
    <row r="12" spans="1:16" ht="21">
      <c r="A12" s="43">
        <v>8</v>
      </c>
      <c r="B12" s="5" t="s">
        <v>92</v>
      </c>
      <c r="C12" s="52">
        <v>2000400385</v>
      </c>
      <c r="D12" s="18" t="str">
        <f>VLOOKUP(C12,'[1]หน่วยเบิกจ่าย 544 แห่ง'!$B$3:$E$546,2,FALSE)</f>
        <v xml:space="preserve">สพป.สุราษฎร์ธานี เขต 1 </v>
      </c>
      <c r="E12" s="13"/>
      <c r="F12" s="43" t="s">
        <v>117</v>
      </c>
      <c r="G12" s="43" t="s">
        <v>99</v>
      </c>
      <c r="H12" s="43" t="s">
        <v>67</v>
      </c>
      <c r="I12" s="43" t="s">
        <v>118</v>
      </c>
      <c r="J12" s="43" t="s">
        <v>118</v>
      </c>
      <c r="K12" s="5" t="s">
        <v>44</v>
      </c>
      <c r="L12" s="48">
        <v>240</v>
      </c>
      <c r="M12" s="43" t="s">
        <v>119</v>
      </c>
      <c r="N12" s="43" t="s">
        <v>24</v>
      </c>
      <c r="O12" s="5" t="s">
        <v>120</v>
      </c>
      <c r="P12" s="18" t="s">
        <v>474</v>
      </c>
    </row>
    <row r="13" spans="1:16" ht="21">
      <c r="A13" s="43">
        <v>9</v>
      </c>
      <c r="B13" s="5" t="s">
        <v>92</v>
      </c>
      <c r="C13" s="52">
        <v>2000400385</v>
      </c>
      <c r="D13" s="18" t="str">
        <f>VLOOKUP(C13,'[1]หน่วยเบิกจ่าย 544 แห่ง'!$B$3:$E$546,2,FALSE)</f>
        <v xml:space="preserve">สพป.สุราษฎร์ธานี เขต 1 </v>
      </c>
      <c r="E13" s="13"/>
      <c r="F13" s="43" t="s">
        <v>121</v>
      </c>
      <c r="G13" s="43" t="s">
        <v>99</v>
      </c>
      <c r="H13" s="43" t="s">
        <v>67</v>
      </c>
      <c r="I13" s="43" t="s">
        <v>78</v>
      </c>
      <c r="J13" s="43" t="s">
        <v>78</v>
      </c>
      <c r="K13" s="5" t="s">
        <v>44</v>
      </c>
      <c r="L13" s="48">
        <v>240</v>
      </c>
      <c r="M13" s="43" t="s">
        <v>122</v>
      </c>
      <c r="N13" s="43" t="s">
        <v>24</v>
      </c>
      <c r="O13" s="5" t="s">
        <v>123</v>
      </c>
      <c r="P13" s="18" t="s">
        <v>474</v>
      </c>
    </row>
    <row r="14" spans="1:16" ht="21">
      <c r="A14" s="43">
        <v>10</v>
      </c>
      <c r="B14" s="5" t="s">
        <v>92</v>
      </c>
      <c r="C14" s="52">
        <v>2000400478</v>
      </c>
      <c r="D14" s="18" t="str">
        <f>VLOOKUP(C14,'[1]หน่วยเบิกจ่าย 544 แห่ง'!$B$3:$E$546,2,FALSE)</f>
        <v>สพป.อุบลราชธานี เขต 5</v>
      </c>
      <c r="E14" s="13"/>
      <c r="F14" s="43" t="s">
        <v>124</v>
      </c>
      <c r="G14" s="43" t="s">
        <v>125</v>
      </c>
      <c r="H14" s="43" t="s">
        <v>67</v>
      </c>
      <c r="I14" s="43" t="s">
        <v>126</v>
      </c>
      <c r="J14" s="43" t="s">
        <v>126</v>
      </c>
      <c r="K14" s="5" t="s">
        <v>44</v>
      </c>
      <c r="L14" s="48">
        <v>1977.15</v>
      </c>
      <c r="M14" s="43" t="s">
        <v>127</v>
      </c>
      <c r="N14" s="43" t="s">
        <v>24</v>
      </c>
      <c r="O14" s="5" t="s">
        <v>128</v>
      </c>
      <c r="P14" s="18" t="s">
        <v>474</v>
      </c>
    </row>
    <row r="15" spans="1:16" ht="21">
      <c r="A15" s="43">
        <v>11</v>
      </c>
      <c r="B15" s="5" t="s">
        <v>92</v>
      </c>
      <c r="C15" s="52">
        <v>2000400017</v>
      </c>
      <c r="D15" s="18" t="str">
        <f>VLOOKUP(C15,'[1]หน่วยเบิกจ่าย 544 แห่ง'!$B$3:$E$546,2,FALSE)</f>
        <v>ศูนย์การศึกษาพิเศษ เขตการศึกษา 2 (จังหวัดยะลา)</v>
      </c>
      <c r="E15" s="13"/>
      <c r="F15" s="43" t="s">
        <v>431</v>
      </c>
      <c r="G15" s="43" t="s">
        <v>432</v>
      </c>
      <c r="H15" s="43" t="s">
        <v>67</v>
      </c>
      <c r="I15" s="43" t="s">
        <v>95</v>
      </c>
      <c r="J15" s="43" t="s">
        <v>95</v>
      </c>
      <c r="K15" s="5" t="s">
        <v>44</v>
      </c>
      <c r="L15" s="48">
        <v>302129.03999999998</v>
      </c>
      <c r="M15" s="43" t="s">
        <v>61</v>
      </c>
      <c r="N15" s="43" t="s">
        <v>106</v>
      </c>
      <c r="O15" s="5" t="s">
        <v>433</v>
      </c>
      <c r="P15" s="18" t="s">
        <v>474</v>
      </c>
    </row>
    <row r="16" spans="1:16" ht="21">
      <c r="A16" s="43">
        <v>12</v>
      </c>
      <c r="B16" s="5" t="s">
        <v>92</v>
      </c>
      <c r="C16" s="52">
        <v>2000400017</v>
      </c>
      <c r="D16" s="18" t="str">
        <f>VLOOKUP(C16,'[1]หน่วยเบิกจ่าย 544 แห่ง'!$B$3:$E$546,2,FALSE)</f>
        <v>ศูนย์การศึกษาพิเศษ เขตการศึกษา 2 (จังหวัดยะลา)</v>
      </c>
      <c r="E16" s="13"/>
      <c r="F16" s="43" t="s">
        <v>434</v>
      </c>
      <c r="G16" s="43" t="s">
        <v>432</v>
      </c>
      <c r="H16" s="43" t="s">
        <v>67</v>
      </c>
      <c r="I16" s="43" t="s">
        <v>95</v>
      </c>
      <c r="J16" s="43" t="s">
        <v>95</v>
      </c>
      <c r="K16" s="5" t="s">
        <v>44</v>
      </c>
      <c r="L16" s="48">
        <v>18000</v>
      </c>
      <c r="M16" s="43" t="s">
        <v>435</v>
      </c>
      <c r="N16" s="43" t="s">
        <v>106</v>
      </c>
      <c r="O16" s="5" t="s">
        <v>436</v>
      </c>
      <c r="P16" s="18" t="s">
        <v>474</v>
      </c>
    </row>
    <row r="17" spans="1:16" ht="21">
      <c r="A17" s="43">
        <v>13</v>
      </c>
      <c r="B17" s="5" t="s">
        <v>92</v>
      </c>
      <c r="C17" s="52">
        <v>2000400385</v>
      </c>
      <c r="D17" s="18" t="str">
        <f>VLOOKUP(C17,'[1]หน่วยเบิกจ่าย 544 แห่ง'!$B$3:$E$546,2,FALSE)</f>
        <v xml:space="preserve">สพป.สุราษฎร์ธานี เขต 1 </v>
      </c>
      <c r="E17" s="13"/>
      <c r="F17" s="43" t="s">
        <v>437</v>
      </c>
      <c r="G17" s="43" t="s">
        <v>99</v>
      </c>
      <c r="H17" s="43" t="s">
        <v>67</v>
      </c>
      <c r="I17" s="43" t="s">
        <v>438</v>
      </c>
      <c r="J17" s="43" t="s">
        <v>438</v>
      </c>
      <c r="K17" s="5" t="s">
        <v>44</v>
      </c>
      <c r="L17" s="48">
        <v>240</v>
      </c>
      <c r="M17" s="43" t="s">
        <v>439</v>
      </c>
      <c r="N17" s="43" t="s">
        <v>24</v>
      </c>
      <c r="O17" s="5" t="s">
        <v>440</v>
      </c>
      <c r="P17" s="18" t="s">
        <v>474</v>
      </c>
    </row>
    <row r="18" spans="1:16" ht="21">
      <c r="A18" s="43">
        <v>14</v>
      </c>
      <c r="B18" s="5" t="s">
        <v>92</v>
      </c>
      <c r="C18" s="52">
        <v>2000400274</v>
      </c>
      <c r="D18" s="18" t="str">
        <f>VLOOKUP(C18,'[1]หน่วยเบิกจ่าย 544 แห่ง'!$B$3:$E$546,2,FALSE)</f>
        <v>สพป.ราชบุรี เขต 2</v>
      </c>
      <c r="E18" s="13"/>
      <c r="F18" s="43" t="s">
        <v>441</v>
      </c>
      <c r="G18" s="43" t="s">
        <v>442</v>
      </c>
      <c r="H18" s="43" t="s">
        <v>131</v>
      </c>
      <c r="I18" s="43" t="s">
        <v>100</v>
      </c>
      <c r="J18" s="43" t="s">
        <v>100</v>
      </c>
      <c r="K18" s="5" t="s">
        <v>44</v>
      </c>
      <c r="L18" s="48">
        <v>96701</v>
      </c>
      <c r="M18" s="43" t="s">
        <v>443</v>
      </c>
      <c r="N18" s="43" t="s">
        <v>24</v>
      </c>
      <c r="O18" s="5" t="s">
        <v>444</v>
      </c>
      <c r="P18" s="18" t="s">
        <v>474</v>
      </c>
    </row>
    <row r="19" spans="1:16" ht="21">
      <c r="A19" s="43">
        <v>15</v>
      </c>
      <c r="B19" s="5" t="s">
        <v>92</v>
      </c>
      <c r="C19" s="52">
        <v>2000400274</v>
      </c>
      <c r="D19" s="18" t="str">
        <f>VLOOKUP(C19,'[1]หน่วยเบิกจ่าย 544 แห่ง'!$B$3:$E$546,2,FALSE)</f>
        <v>สพป.ราชบุรี เขต 2</v>
      </c>
      <c r="E19" s="13"/>
      <c r="F19" s="43" t="s">
        <v>445</v>
      </c>
      <c r="G19" s="43" t="s">
        <v>442</v>
      </c>
      <c r="H19" s="43" t="s">
        <v>131</v>
      </c>
      <c r="I19" s="43" t="s">
        <v>100</v>
      </c>
      <c r="J19" s="43" t="s">
        <v>100</v>
      </c>
      <c r="K19" s="5" t="s">
        <v>44</v>
      </c>
      <c r="L19" s="48">
        <v>17400</v>
      </c>
      <c r="M19" s="43" t="s">
        <v>446</v>
      </c>
      <c r="N19" s="43" t="s">
        <v>106</v>
      </c>
      <c r="O19" s="5" t="s">
        <v>447</v>
      </c>
      <c r="P19" s="18" t="s">
        <v>474</v>
      </c>
    </row>
    <row r="20" spans="1:16" ht="21">
      <c r="A20" s="43">
        <v>16</v>
      </c>
      <c r="B20" s="5" t="s">
        <v>92</v>
      </c>
      <c r="C20" s="52">
        <v>2000400679</v>
      </c>
      <c r="D20" s="18" t="str">
        <f>VLOOKUP(C20,'[1]หน่วยเบิกจ่าย 544 แห่ง'!$B$3:$E$546,2,FALSE)</f>
        <v xml:space="preserve">โรงเรียนมหาวชิราวุธ </v>
      </c>
      <c r="E20" s="13"/>
      <c r="F20" s="43" t="s">
        <v>448</v>
      </c>
      <c r="G20" s="43" t="s">
        <v>87</v>
      </c>
      <c r="H20" s="43" t="s">
        <v>449</v>
      </c>
      <c r="I20" s="43" t="s">
        <v>450</v>
      </c>
      <c r="J20" s="43" t="s">
        <v>450</v>
      </c>
      <c r="K20" s="5" t="s">
        <v>44</v>
      </c>
      <c r="L20" s="48">
        <v>8346</v>
      </c>
      <c r="M20" s="43" t="s">
        <v>101</v>
      </c>
      <c r="N20" s="43" t="s">
        <v>334</v>
      </c>
      <c r="O20" s="5" t="s">
        <v>451</v>
      </c>
      <c r="P20" s="18" t="s">
        <v>474</v>
      </c>
    </row>
    <row r="21" spans="1:16" ht="21">
      <c r="A21" s="43">
        <v>17</v>
      </c>
      <c r="B21" s="5" t="s">
        <v>92</v>
      </c>
      <c r="C21" s="52">
        <v>2000400237</v>
      </c>
      <c r="D21" s="18" t="s">
        <v>533</v>
      </c>
      <c r="E21" s="13"/>
      <c r="F21" s="43" t="s">
        <v>452</v>
      </c>
      <c r="G21" s="43" t="s">
        <v>104</v>
      </c>
      <c r="H21" s="43" t="s">
        <v>131</v>
      </c>
      <c r="I21" s="43" t="s">
        <v>88</v>
      </c>
      <c r="J21" s="43" t="s">
        <v>88</v>
      </c>
      <c r="K21" s="5" t="s">
        <v>44</v>
      </c>
      <c r="L21" s="48">
        <v>90000</v>
      </c>
      <c r="M21" s="43" t="s">
        <v>453</v>
      </c>
      <c r="N21" s="43" t="s">
        <v>106</v>
      </c>
      <c r="O21" s="5" t="s">
        <v>454</v>
      </c>
      <c r="P21" s="18" t="s">
        <v>474</v>
      </c>
    </row>
    <row r="22" spans="1:16" ht="21">
      <c r="A22" s="43">
        <v>18</v>
      </c>
      <c r="B22" s="5" t="s">
        <v>92</v>
      </c>
      <c r="C22" s="52">
        <v>2000400729</v>
      </c>
      <c r="D22" s="18" t="str">
        <f>VLOOKUP(C22,'[1]หน่วยเบิกจ่าย 544 แห่ง'!$B$3:$E$546,2,FALSE)</f>
        <v>สพม.นราธิวาส</v>
      </c>
      <c r="E22" s="13"/>
      <c r="F22" s="43" t="s">
        <v>129</v>
      </c>
      <c r="G22" s="43" t="s">
        <v>130</v>
      </c>
      <c r="H22" s="43" t="s">
        <v>131</v>
      </c>
      <c r="I22" s="43" t="s">
        <v>132</v>
      </c>
      <c r="J22" s="43" t="s">
        <v>132</v>
      </c>
      <c r="K22" s="5" t="s">
        <v>44</v>
      </c>
      <c r="L22" s="48">
        <v>500</v>
      </c>
      <c r="M22" s="43" t="s">
        <v>133</v>
      </c>
      <c r="N22" s="43" t="s">
        <v>24</v>
      </c>
      <c r="O22" s="5" t="s">
        <v>134</v>
      </c>
      <c r="P22" s="18" t="s">
        <v>474</v>
      </c>
    </row>
    <row r="23" spans="1:16" ht="21">
      <c r="A23" s="43">
        <v>19</v>
      </c>
      <c r="B23" s="5" t="s">
        <v>92</v>
      </c>
      <c r="C23" s="52">
        <v>2000400044</v>
      </c>
      <c r="D23" s="18" t="str">
        <f>VLOOKUP(C23,'[1]หน่วยเบิกจ่าย 544 แห่ง'!$B$3:$E$546,2,FALSE)</f>
        <v>ศูนย์การศึกษาพิเศษ  ประจำจังหวัดประจวบคีรีขันธ์</v>
      </c>
      <c r="E23" s="13"/>
      <c r="F23" s="43" t="s">
        <v>135</v>
      </c>
      <c r="G23" s="43" t="s">
        <v>136</v>
      </c>
      <c r="H23" s="43" t="s">
        <v>131</v>
      </c>
      <c r="I23" s="43" t="s">
        <v>60</v>
      </c>
      <c r="J23" s="43" t="s">
        <v>60</v>
      </c>
      <c r="K23" s="5" t="s">
        <v>44</v>
      </c>
      <c r="L23" s="48">
        <v>1440</v>
      </c>
      <c r="M23" s="43" t="s">
        <v>137</v>
      </c>
      <c r="N23" s="43" t="s">
        <v>24</v>
      </c>
      <c r="O23" s="5" t="s">
        <v>138</v>
      </c>
      <c r="P23" s="18" t="s">
        <v>474</v>
      </c>
    </row>
    <row r="24" spans="1:16" ht="21">
      <c r="A24" s="43">
        <v>20</v>
      </c>
      <c r="B24" s="5" t="s">
        <v>92</v>
      </c>
      <c r="C24" s="52">
        <v>2000400679</v>
      </c>
      <c r="D24" s="18" t="str">
        <f>VLOOKUP(C24,'[1]หน่วยเบิกจ่าย 544 แห่ง'!$B$3:$E$546,2,FALSE)</f>
        <v xml:space="preserve">โรงเรียนมหาวชิราวุธ </v>
      </c>
      <c r="E24" s="13"/>
      <c r="F24" s="43" t="s">
        <v>455</v>
      </c>
      <c r="G24" s="43" t="s">
        <v>87</v>
      </c>
      <c r="H24" s="43" t="s">
        <v>449</v>
      </c>
      <c r="I24" s="43" t="s">
        <v>60</v>
      </c>
      <c r="J24" s="43" t="s">
        <v>60</v>
      </c>
      <c r="K24" s="5" t="s">
        <v>44</v>
      </c>
      <c r="L24" s="48">
        <v>8346</v>
      </c>
      <c r="M24" s="43" t="s">
        <v>456</v>
      </c>
      <c r="N24" s="43" t="s">
        <v>334</v>
      </c>
      <c r="O24" s="5" t="s">
        <v>457</v>
      </c>
      <c r="P24" s="18" t="s">
        <v>474</v>
      </c>
    </row>
    <row r="25" spans="1:16" ht="21">
      <c r="A25" s="43">
        <v>21</v>
      </c>
      <c r="B25" s="5" t="s">
        <v>92</v>
      </c>
      <c r="C25" s="52">
        <v>2000400064</v>
      </c>
      <c r="D25" s="18" t="str">
        <f>VLOOKUP(C25,'[1]หน่วยเบิกจ่าย 544 แห่ง'!$B$3:$E$546,2,FALSE)</f>
        <v>ศูนย์การศึกษาพิเศษ ประจำจังหวัดแพร่</v>
      </c>
      <c r="E25" s="13"/>
      <c r="F25" s="43" t="s">
        <v>458</v>
      </c>
      <c r="G25" s="43" t="s">
        <v>459</v>
      </c>
      <c r="H25" s="43" t="s">
        <v>131</v>
      </c>
      <c r="I25" s="43" t="s">
        <v>298</v>
      </c>
      <c r="J25" s="43" t="s">
        <v>298</v>
      </c>
      <c r="K25" s="5" t="s">
        <v>44</v>
      </c>
      <c r="L25" s="48">
        <v>450</v>
      </c>
      <c r="M25" s="43" t="s">
        <v>460</v>
      </c>
      <c r="N25" s="43" t="s">
        <v>24</v>
      </c>
      <c r="O25" s="5" t="s">
        <v>461</v>
      </c>
      <c r="P25" s="18" t="s">
        <v>474</v>
      </c>
    </row>
    <row r="26" spans="1:16" ht="21">
      <c r="A26" s="43">
        <v>22</v>
      </c>
      <c r="B26" s="5" t="s">
        <v>92</v>
      </c>
      <c r="C26" s="52">
        <v>2000400183</v>
      </c>
      <c r="D26" s="18" t="str">
        <f>VLOOKUP(C26,'[1]หน่วยเบิกจ่าย 544 แห่ง'!$B$3:$E$546,2,FALSE)</f>
        <v>สพป.ฉะเชิงเทรา เขต 2</v>
      </c>
      <c r="E26" s="13"/>
      <c r="F26" s="43" t="s">
        <v>139</v>
      </c>
      <c r="G26" s="43" t="s">
        <v>140</v>
      </c>
      <c r="H26" s="43" t="s">
        <v>131</v>
      </c>
      <c r="I26" s="43" t="s">
        <v>71</v>
      </c>
      <c r="J26" s="43" t="s">
        <v>71</v>
      </c>
      <c r="K26" s="5" t="s">
        <v>44</v>
      </c>
      <c r="L26" s="48">
        <v>600</v>
      </c>
      <c r="M26" s="43" t="s">
        <v>141</v>
      </c>
      <c r="N26" s="43" t="s">
        <v>24</v>
      </c>
      <c r="O26" s="5" t="s">
        <v>143</v>
      </c>
      <c r="P26" s="18" t="s">
        <v>474</v>
      </c>
    </row>
    <row r="27" spans="1:16" ht="21">
      <c r="A27" s="43">
        <v>23</v>
      </c>
      <c r="B27" s="5" t="s">
        <v>92</v>
      </c>
      <c r="C27" s="52">
        <v>2000400183</v>
      </c>
      <c r="D27" s="18" t="str">
        <f>VLOOKUP(C27,'[1]หน่วยเบิกจ่าย 544 แห่ง'!$B$3:$E$546,2,FALSE)</f>
        <v>สพป.ฉะเชิงเทรา เขต 2</v>
      </c>
      <c r="E27" s="13"/>
      <c r="F27" s="43" t="s">
        <v>139</v>
      </c>
      <c r="G27" s="43" t="s">
        <v>140</v>
      </c>
      <c r="H27" s="43" t="s">
        <v>131</v>
      </c>
      <c r="I27" s="43" t="s">
        <v>71</v>
      </c>
      <c r="J27" s="43" t="s">
        <v>71</v>
      </c>
      <c r="K27" s="5" t="s">
        <v>44</v>
      </c>
      <c r="L27" s="48">
        <v>600</v>
      </c>
      <c r="M27" s="43" t="s">
        <v>141</v>
      </c>
      <c r="N27" s="43" t="s">
        <v>24</v>
      </c>
      <c r="O27" s="5" t="s">
        <v>142</v>
      </c>
      <c r="P27" s="18" t="s">
        <v>474</v>
      </c>
    </row>
    <row r="28" spans="1:16" ht="21">
      <c r="A28" s="43">
        <v>24</v>
      </c>
      <c r="B28" s="5" t="s">
        <v>92</v>
      </c>
      <c r="C28" s="52">
        <v>2000400729</v>
      </c>
      <c r="D28" s="18" t="str">
        <f>VLOOKUP(C28,'[1]หน่วยเบิกจ่าย 544 แห่ง'!$B$3:$E$546,2,FALSE)</f>
        <v>สพม.นราธิวาส</v>
      </c>
      <c r="E28" s="13"/>
      <c r="F28" s="43" t="s">
        <v>144</v>
      </c>
      <c r="G28" s="43" t="s">
        <v>130</v>
      </c>
      <c r="H28" s="43" t="s">
        <v>131</v>
      </c>
      <c r="I28" s="43" t="s">
        <v>28</v>
      </c>
      <c r="J28" s="43" t="s">
        <v>28</v>
      </c>
      <c r="K28" s="5" t="s">
        <v>44</v>
      </c>
      <c r="L28" s="48">
        <v>500</v>
      </c>
      <c r="M28" s="43" t="s">
        <v>145</v>
      </c>
      <c r="N28" s="43" t="s">
        <v>24</v>
      </c>
      <c r="O28" s="5" t="s">
        <v>146</v>
      </c>
      <c r="P28" s="18" t="s">
        <v>474</v>
      </c>
    </row>
    <row r="29" spans="1:16" ht="21">
      <c r="A29" s="43">
        <v>25</v>
      </c>
      <c r="B29" s="5" t="s">
        <v>92</v>
      </c>
      <c r="C29" s="52">
        <v>2000400679</v>
      </c>
      <c r="D29" s="18" t="str">
        <f>VLOOKUP(C29,'[1]หน่วยเบิกจ่าย 544 แห่ง'!$B$3:$E$546,2,FALSE)</f>
        <v xml:space="preserve">โรงเรียนมหาวชิราวุธ </v>
      </c>
      <c r="E29" s="13"/>
      <c r="F29" s="43" t="s">
        <v>462</v>
      </c>
      <c r="G29" s="43" t="s">
        <v>87</v>
      </c>
      <c r="H29" s="43" t="s">
        <v>449</v>
      </c>
      <c r="I29" s="43" t="s">
        <v>463</v>
      </c>
      <c r="J29" s="43" t="s">
        <v>463</v>
      </c>
      <c r="K29" s="5" t="s">
        <v>44</v>
      </c>
      <c r="L29" s="48">
        <v>8346</v>
      </c>
      <c r="M29" s="43" t="s">
        <v>464</v>
      </c>
      <c r="N29" s="43" t="s">
        <v>334</v>
      </c>
      <c r="O29" s="5" t="s">
        <v>465</v>
      </c>
      <c r="P29" s="18" t="s">
        <v>474</v>
      </c>
    </row>
    <row r="30" spans="1:16" ht="21">
      <c r="A30" s="43">
        <v>26</v>
      </c>
      <c r="B30" s="5" t="s">
        <v>92</v>
      </c>
      <c r="C30" s="52">
        <v>2000400632</v>
      </c>
      <c r="D30" s="18" t="str">
        <f>VLOOKUP(C30,'[1]หน่วยเบิกจ่าย 544 แห่ง'!$B$3:$E$546,2,FALSE)</f>
        <v>โรงเรียนพะเยาพิทยาคม</v>
      </c>
      <c r="E30" s="13"/>
      <c r="F30" s="43" t="s">
        <v>147</v>
      </c>
      <c r="G30" s="43" t="s">
        <v>104</v>
      </c>
      <c r="H30" s="43" t="s">
        <v>73</v>
      </c>
      <c r="I30" s="43" t="s">
        <v>148</v>
      </c>
      <c r="J30" s="43" t="s">
        <v>148</v>
      </c>
      <c r="K30" s="5" t="s">
        <v>44</v>
      </c>
      <c r="L30" s="48">
        <v>2500</v>
      </c>
      <c r="M30" s="43" t="s">
        <v>149</v>
      </c>
      <c r="N30" s="43" t="s">
        <v>56</v>
      </c>
      <c r="O30" s="5" t="s">
        <v>150</v>
      </c>
      <c r="P30" s="18" t="s">
        <v>474</v>
      </c>
    </row>
    <row r="31" spans="1:16" ht="21">
      <c r="A31" s="43">
        <v>27</v>
      </c>
      <c r="B31" s="5" t="s">
        <v>92</v>
      </c>
      <c r="C31" s="52">
        <v>2000400632</v>
      </c>
      <c r="D31" s="18" t="str">
        <f>VLOOKUP(C31,'[1]หน่วยเบิกจ่าย 544 แห่ง'!$B$3:$E$546,2,FALSE)</f>
        <v>โรงเรียนพะเยาพิทยาคม</v>
      </c>
      <c r="E31" s="13"/>
      <c r="F31" s="43" t="s">
        <v>151</v>
      </c>
      <c r="G31" s="43" t="s">
        <v>104</v>
      </c>
      <c r="H31" s="43" t="s">
        <v>73</v>
      </c>
      <c r="I31" s="43" t="s">
        <v>152</v>
      </c>
      <c r="J31" s="43" t="s">
        <v>152</v>
      </c>
      <c r="K31" s="5" t="s">
        <v>44</v>
      </c>
      <c r="L31" s="48">
        <v>2500</v>
      </c>
      <c r="M31" s="43" t="s">
        <v>153</v>
      </c>
      <c r="N31" s="43" t="s">
        <v>56</v>
      </c>
      <c r="O31" s="5" t="s">
        <v>154</v>
      </c>
      <c r="P31" s="18" t="s">
        <v>474</v>
      </c>
    </row>
    <row r="32" spans="1:16" ht="21">
      <c r="A32" s="43">
        <v>28</v>
      </c>
      <c r="B32" s="5" t="s">
        <v>92</v>
      </c>
      <c r="C32" s="52">
        <v>2000400632</v>
      </c>
      <c r="D32" s="18" t="str">
        <f>VLOOKUP(C32,'[1]หน่วยเบิกจ่าย 544 แห่ง'!$B$3:$E$546,2,FALSE)</f>
        <v>โรงเรียนพะเยาพิทยาคม</v>
      </c>
      <c r="E32" s="13"/>
      <c r="F32" s="43" t="s">
        <v>155</v>
      </c>
      <c r="G32" s="43" t="s">
        <v>104</v>
      </c>
      <c r="H32" s="43" t="s">
        <v>73</v>
      </c>
      <c r="I32" s="43" t="s">
        <v>152</v>
      </c>
      <c r="J32" s="43" t="s">
        <v>152</v>
      </c>
      <c r="K32" s="5" t="s">
        <v>44</v>
      </c>
      <c r="L32" s="48">
        <v>2500</v>
      </c>
      <c r="M32" s="43" t="s">
        <v>153</v>
      </c>
      <c r="N32" s="43" t="s">
        <v>56</v>
      </c>
      <c r="O32" s="5" t="s">
        <v>156</v>
      </c>
      <c r="P32" s="18" t="s">
        <v>474</v>
      </c>
    </row>
    <row r="33" spans="1:16" ht="21">
      <c r="A33" s="43">
        <v>29</v>
      </c>
      <c r="B33" s="5" t="s">
        <v>92</v>
      </c>
      <c r="C33" s="52">
        <v>2000400632</v>
      </c>
      <c r="D33" s="18" t="str">
        <f>VLOOKUP(C33,'[1]หน่วยเบิกจ่าย 544 แห่ง'!$B$3:$E$546,2,FALSE)</f>
        <v>โรงเรียนพะเยาพิทยาคม</v>
      </c>
      <c r="E33" s="13"/>
      <c r="F33" s="43" t="s">
        <v>157</v>
      </c>
      <c r="G33" s="43" t="s">
        <v>104</v>
      </c>
      <c r="H33" s="43" t="s">
        <v>73</v>
      </c>
      <c r="I33" s="43" t="s">
        <v>158</v>
      </c>
      <c r="J33" s="43" t="s">
        <v>158</v>
      </c>
      <c r="K33" s="5" t="s">
        <v>44</v>
      </c>
      <c r="L33" s="48">
        <v>2500</v>
      </c>
      <c r="M33" s="43" t="s">
        <v>159</v>
      </c>
      <c r="N33" s="43" t="s">
        <v>56</v>
      </c>
      <c r="O33" s="5" t="s">
        <v>160</v>
      </c>
      <c r="P33" s="18" t="s">
        <v>474</v>
      </c>
    </row>
    <row r="34" spans="1:16" ht="21">
      <c r="A34" s="43">
        <v>30</v>
      </c>
      <c r="B34" s="5" t="s">
        <v>92</v>
      </c>
      <c r="C34" s="52">
        <v>2000400544</v>
      </c>
      <c r="D34" s="18" t="str">
        <f>VLOOKUP(C34,'[1]หน่วยเบิกจ่าย 544 แห่ง'!$B$3:$E$546,2,FALSE)</f>
        <v>โรงเรียนราชประชานุเคราะห์ 52</v>
      </c>
      <c r="E34" s="13"/>
      <c r="F34" s="43" t="s">
        <v>161</v>
      </c>
      <c r="G34" s="43" t="s">
        <v>162</v>
      </c>
      <c r="H34" s="43" t="s">
        <v>73</v>
      </c>
      <c r="I34" s="43" t="s">
        <v>163</v>
      </c>
      <c r="J34" s="43" t="s">
        <v>163</v>
      </c>
      <c r="K34" s="5" t="s">
        <v>44</v>
      </c>
      <c r="L34" s="48">
        <v>2000</v>
      </c>
      <c r="M34" s="43" t="s">
        <v>164</v>
      </c>
      <c r="N34" s="43" t="s">
        <v>56</v>
      </c>
      <c r="O34" s="5" t="s">
        <v>165</v>
      </c>
      <c r="P34" s="18" t="s">
        <v>474</v>
      </c>
    </row>
    <row r="35" spans="1:16" ht="21">
      <c r="A35" s="44">
        <v>31</v>
      </c>
      <c r="B35" s="7" t="s">
        <v>92</v>
      </c>
      <c r="C35" s="53">
        <v>2000400093</v>
      </c>
      <c r="D35" s="7" t="str">
        <f>VLOOKUP(C35,'[1]หน่วยเบิกจ่าย 544 แห่ง'!$B$3:$E$546,2,FALSE)</f>
        <v>โรงเรียนโสตศึกษาจังหวัดสงขลา</v>
      </c>
      <c r="E35" s="14"/>
      <c r="F35" s="44" t="s">
        <v>466</v>
      </c>
      <c r="G35" s="44" t="s">
        <v>87</v>
      </c>
      <c r="H35" s="44" t="s">
        <v>73</v>
      </c>
      <c r="I35" s="44" t="s">
        <v>233</v>
      </c>
      <c r="J35" s="44" t="s">
        <v>233</v>
      </c>
      <c r="K35" s="7" t="s">
        <v>44</v>
      </c>
      <c r="L35" s="49">
        <v>1500</v>
      </c>
      <c r="M35" s="44" t="s">
        <v>467</v>
      </c>
      <c r="N35" s="44" t="s">
        <v>468</v>
      </c>
      <c r="O35" s="7" t="s">
        <v>469</v>
      </c>
      <c r="P35" s="7" t="s">
        <v>474</v>
      </c>
    </row>
    <row r="36" spans="1:16" ht="21">
      <c r="A36" s="45"/>
      <c r="B36" s="12"/>
      <c r="C36" s="45"/>
      <c r="D36" s="12"/>
      <c r="E36" s="67"/>
      <c r="F36" s="45"/>
      <c r="G36" s="45"/>
      <c r="H36" s="45"/>
      <c r="I36" s="45"/>
      <c r="J36" s="45"/>
      <c r="K36" s="12"/>
      <c r="L36" s="50"/>
      <c r="M36" s="45"/>
      <c r="N36" s="45"/>
      <c r="O36" s="12"/>
      <c r="P36" s="12"/>
    </row>
    <row r="37" spans="1:16" s="1" customFormat="1" ht="24" customHeight="1">
      <c r="A37" s="41"/>
      <c r="C37" s="82" t="s">
        <v>15</v>
      </c>
      <c r="F37" s="41"/>
      <c r="G37" s="41"/>
      <c r="H37" s="41"/>
      <c r="I37" s="41"/>
      <c r="J37" s="41"/>
      <c r="L37" s="46"/>
      <c r="M37" s="41"/>
      <c r="N37" s="41"/>
    </row>
    <row r="38" spans="1:16" s="84" customFormat="1" ht="23.25">
      <c r="A38" s="83"/>
      <c r="C38" s="85" t="s">
        <v>563</v>
      </c>
      <c r="F38" s="83"/>
      <c r="G38" s="83"/>
      <c r="H38" s="83"/>
      <c r="I38" s="83"/>
      <c r="J38" s="83"/>
      <c r="L38" s="86"/>
      <c r="M38" s="83"/>
      <c r="N38" s="83"/>
    </row>
    <row r="39" spans="1:16" s="84" customFormat="1" ht="23.25">
      <c r="A39" s="83"/>
      <c r="C39" s="85" t="s">
        <v>564</v>
      </c>
      <c r="F39" s="83"/>
      <c r="G39" s="83"/>
      <c r="H39" s="83"/>
      <c r="I39" s="83"/>
      <c r="J39" s="83"/>
      <c r="L39" s="86"/>
      <c r="M39" s="83"/>
      <c r="N39" s="83"/>
    </row>
    <row r="40" spans="1:16" s="84" customFormat="1" ht="23.25">
      <c r="A40" s="83"/>
      <c r="C40" s="85" t="s">
        <v>570</v>
      </c>
      <c r="F40" s="83"/>
      <c r="G40" s="83"/>
      <c r="H40" s="83"/>
      <c r="I40" s="83"/>
      <c r="J40" s="83"/>
      <c r="L40" s="86"/>
      <c r="M40" s="83"/>
      <c r="N40" s="83"/>
    </row>
  </sheetData>
  <mergeCells count="2">
    <mergeCell ref="A1:P1"/>
    <mergeCell ref="A2:P2"/>
  </mergeCells>
  <pageMargins left="0.43307086614173229" right="0.35433070866141736" top="0.74803149606299213" bottom="0.74803149606299213" header="0.31496062992125984" footer="0.31496062992125984"/>
  <pageSetup paperSize="9" scale="4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zoomScale="85" zoomScaleNormal="85" workbookViewId="0">
      <selection activeCell="G16" sqref="G16"/>
    </sheetView>
  </sheetViews>
  <sheetFormatPr defaultRowHeight="21"/>
  <cols>
    <col min="1" max="1" width="5.85546875" style="41" bestFit="1" customWidth="1"/>
    <col min="2" max="2" width="15" hidden="1" customWidth="1"/>
    <col min="3" max="3" width="12.85546875" style="63" bestFit="1" customWidth="1"/>
    <col min="4" max="4" width="27.85546875" bestFit="1" customWidth="1"/>
    <col min="6" max="6" width="12.42578125" bestFit="1" customWidth="1"/>
    <col min="7" max="7" width="9.85546875" bestFit="1" customWidth="1"/>
    <col min="9" max="9" width="11" bestFit="1" customWidth="1"/>
    <col min="10" max="10" width="14.42578125" bestFit="1" customWidth="1"/>
    <col min="11" max="11" width="4.140625" bestFit="1" customWidth="1"/>
    <col min="12" max="12" width="11.7109375" bestFit="1" customWidth="1"/>
    <col min="13" max="13" width="18.42578125" bestFit="1" customWidth="1"/>
    <col min="14" max="14" width="12.28515625" bestFit="1" customWidth="1"/>
    <col min="15" max="15" width="46.85546875" bestFit="1" customWidth="1"/>
    <col min="16" max="16" width="29" bestFit="1" customWidth="1"/>
  </cols>
  <sheetData>
    <row r="1" spans="1:16">
      <c r="A1" s="96" t="s">
        <v>0</v>
      </c>
      <c r="B1" s="96"/>
      <c r="C1" s="96"/>
      <c r="D1" s="96"/>
      <c r="E1" s="96"/>
      <c r="F1" s="96"/>
      <c r="G1" s="96"/>
      <c r="H1" s="96"/>
      <c r="I1" s="96"/>
      <c r="J1" s="96"/>
      <c r="K1" s="96"/>
      <c r="L1" s="96"/>
      <c r="M1" s="96"/>
      <c r="N1" s="96"/>
      <c r="O1" s="96"/>
      <c r="P1" s="96"/>
    </row>
    <row r="2" spans="1:16">
      <c r="A2" s="98" t="s">
        <v>539</v>
      </c>
      <c r="B2" s="98"/>
      <c r="C2" s="98"/>
      <c r="D2" s="98"/>
      <c r="E2" s="98"/>
      <c r="F2" s="98"/>
      <c r="G2" s="98"/>
      <c r="H2" s="98"/>
      <c r="I2" s="98"/>
      <c r="J2" s="98"/>
      <c r="K2" s="98"/>
      <c r="L2" s="98"/>
      <c r="M2" s="98"/>
      <c r="N2" s="98"/>
      <c r="O2" s="98"/>
      <c r="P2" s="98"/>
    </row>
    <row r="3" spans="1:16">
      <c r="P3" s="10" t="s">
        <v>523</v>
      </c>
    </row>
    <row r="4" spans="1:16" s="71" customFormat="1" ht="42">
      <c r="A4" s="56" t="s">
        <v>1</v>
      </c>
      <c r="B4" s="56" t="s">
        <v>2</v>
      </c>
      <c r="C4" s="56" t="s">
        <v>4</v>
      </c>
      <c r="D4" s="56" t="s">
        <v>527</v>
      </c>
      <c r="E4" s="56" t="s">
        <v>3</v>
      </c>
      <c r="F4" s="56" t="s">
        <v>5</v>
      </c>
      <c r="G4" s="56" t="s">
        <v>6</v>
      </c>
      <c r="H4" s="57" t="s">
        <v>7</v>
      </c>
      <c r="I4" s="56" t="s">
        <v>8</v>
      </c>
      <c r="J4" s="56" t="s">
        <v>9</v>
      </c>
      <c r="K4" s="56" t="s">
        <v>10</v>
      </c>
      <c r="L4" s="58" t="s">
        <v>11</v>
      </c>
      <c r="M4" s="56" t="s">
        <v>12</v>
      </c>
      <c r="N4" s="56" t="s">
        <v>13</v>
      </c>
      <c r="O4" s="56" t="s">
        <v>14</v>
      </c>
      <c r="P4" s="56" t="s">
        <v>15</v>
      </c>
    </row>
    <row r="5" spans="1:16">
      <c r="A5" s="72">
        <v>1</v>
      </c>
      <c r="B5" s="18" t="s">
        <v>16</v>
      </c>
      <c r="C5" s="51">
        <v>2000400520</v>
      </c>
      <c r="D5" s="18" t="str">
        <f>VLOOKUP(C5,'[1]หน่วยเบิกจ่าย 544 แห่ง'!$B$2:$E$546,2,)</f>
        <v>โรงเรียนราชประชานุเคราะห์ 48</v>
      </c>
      <c r="E5" s="42" t="s">
        <v>17</v>
      </c>
      <c r="F5" s="42" t="s">
        <v>18</v>
      </c>
      <c r="G5" s="42" t="s">
        <v>19</v>
      </c>
      <c r="H5" s="42" t="s">
        <v>20</v>
      </c>
      <c r="I5" s="42" t="s">
        <v>21</v>
      </c>
      <c r="J5" s="42" t="s">
        <v>21</v>
      </c>
      <c r="K5" s="18" t="s">
        <v>22</v>
      </c>
      <c r="L5" s="19">
        <v>-150</v>
      </c>
      <c r="M5" s="42" t="s">
        <v>23</v>
      </c>
      <c r="N5" s="42" t="s">
        <v>24</v>
      </c>
      <c r="O5" s="18"/>
      <c r="P5" s="18" t="s">
        <v>37</v>
      </c>
    </row>
    <row r="6" spans="1:16">
      <c r="A6" s="43">
        <v>2</v>
      </c>
      <c r="B6" s="5" t="s">
        <v>16</v>
      </c>
      <c r="C6" s="52">
        <v>2000400372</v>
      </c>
      <c r="D6" s="18" t="s">
        <v>540</v>
      </c>
      <c r="E6" s="43" t="s">
        <v>25</v>
      </c>
      <c r="F6" s="43" t="s">
        <v>26</v>
      </c>
      <c r="G6" s="43" t="s">
        <v>27</v>
      </c>
      <c r="H6" s="43" t="s">
        <v>20</v>
      </c>
      <c r="I6" s="43" t="s">
        <v>28</v>
      </c>
      <c r="J6" s="43" t="s">
        <v>28</v>
      </c>
      <c r="K6" s="5" t="s">
        <v>22</v>
      </c>
      <c r="L6" s="6">
        <v>-750</v>
      </c>
      <c r="M6" s="43" t="s">
        <v>29</v>
      </c>
      <c r="N6" s="43" t="s">
        <v>24</v>
      </c>
      <c r="O6" s="5" t="s">
        <v>30</v>
      </c>
      <c r="P6" s="5" t="s">
        <v>37</v>
      </c>
    </row>
    <row r="7" spans="1:16">
      <c r="A7" s="43">
        <v>3</v>
      </c>
      <c r="B7" s="5" t="s">
        <v>16</v>
      </c>
      <c r="C7" s="52">
        <v>2000400322</v>
      </c>
      <c r="D7" s="18" t="str">
        <f>VLOOKUP(C7,'[1]หน่วยเบิกจ่าย 544 แห่ง'!$B$2:$E$546,2,)</f>
        <v xml:space="preserve">สพป.กาฬสินธุ์ เขต 3 </v>
      </c>
      <c r="E7" s="43" t="s">
        <v>31</v>
      </c>
      <c r="F7" s="43" t="s">
        <v>32</v>
      </c>
      <c r="G7" s="43" t="s">
        <v>33</v>
      </c>
      <c r="H7" s="43" t="s">
        <v>20</v>
      </c>
      <c r="I7" s="43" t="s">
        <v>34</v>
      </c>
      <c r="J7" s="43" t="s">
        <v>34</v>
      </c>
      <c r="K7" s="5" t="s">
        <v>22</v>
      </c>
      <c r="L7" s="6">
        <v>-381</v>
      </c>
      <c r="M7" s="43" t="s">
        <v>35</v>
      </c>
      <c r="N7" s="43" t="s">
        <v>24</v>
      </c>
      <c r="O7" s="5" t="s">
        <v>36</v>
      </c>
      <c r="P7" s="5" t="s">
        <v>37</v>
      </c>
    </row>
    <row r="8" spans="1:16">
      <c r="A8" s="43">
        <v>4</v>
      </c>
      <c r="B8" s="5" t="s">
        <v>16</v>
      </c>
      <c r="C8" s="52">
        <v>2000400217</v>
      </c>
      <c r="D8" s="18" t="s">
        <v>541</v>
      </c>
      <c r="E8" s="43" t="s">
        <v>17</v>
      </c>
      <c r="F8" s="43" t="s">
        <v>339</v>
      </c>
      <c r="G8" s="43" t="s">
        <v>340</v>
      </c>
      <c r="H8" s="43" t="s">
        <v>20</v>
      </c>
      <c r="I8" s="43" t="s">
        <v>95</v>
      </c>
      <c r="J8" s="43" t="s">
        <v>95</v>
      </c>
      <c r="K8" s="5" t="s">
        <v>22</v>
      </c>
      <c r="L8" s="6">
        <v>-2</v>
      </c>
      <c r="M8" s="43" t="s">
        <v>341</v>
      </c>
      <c r="N8" s="43" t="s">
        <v>342</v>
      </c>
      <c r="O8" s="5" t="s">
        <v>343</v>
      </c>
      <c r="P8" s="5" t="s">
        <v>37</v>
      </c>
    </row>
    <row r="9" spans="1:16">
      <c r="A9" s="43">
        <v>5</v>
      </c>
      <c r="B9" s="5" t="s">
        <v>16</v>
      </c>
      <c r="C9" s="52">
        <v>2000400217</v>
      </c>
      <c r="D9" s="18" t="s">
        <v>541</v>
      </c>
      <c r="E9" s="43" t="s">
        <v>17</v>
      </c>
      <c r="F9" s="43" t="s">
        <v>344</v>
      </c>
      <c r="G9" s="43" t="s">
        <v>340</v>
      </c>
      <c r="H9" s="43" t="s">
        <v>20</v>
      </c>
      <c r="I9" s="43" t="s">
        <v>95</v>
      </c>
      <c r="J9" s="43" t="s">
        <v>95</v>
      </c>
      <c r="K9" s="5" t="s">
        <v>44</v>
      </c>
      <c r="L9" s="6">
        <v>2</v>
      </c>
      <c r="M9" s="43" t="s">
        <v>341</v>
      </c>
      <c r="N9" s="43" t="s">
        <v>342</v>
      </c>
      <c r="O9" s="5" t="s">
        <v>343</v>
      </c>
      <c r="P9" s="5" t="s">
        <v>37</v>
      </c>
    </row>
    <row r="10" spans="1:16">
      <c r="A10" s="44">
        <v>6</v>
      </c>
      <c r="B10" s="7" t="s">
        <v>16</v>
      </c>
      <c r="C10" s="53">
        <v>2000400205</v>
      </c>
      <c r="D10" s="7" t="s">
        <v>542</v>
      </c>
      <c r="E10" s="44" t="s">
        <v>17</v>
      </c>
      <c r="F10" s="44" t="s">
        <v>345</v>
      </c>
      <c r="G10" s="44" t="s">
        <v>346</v>
      </c>
      <c r="H10" s="44" t="s">
        <v>20</v>
      </c>
      <c r="I10" s="44" t="s">
        <v>347</v>
      </c>
      <c r="J10" s="44" t="s">
        <v>347</v>
      </c>
      <c r="K10" s="7" t="s">
        <v>22</v>
      </c>
      <c r="L10" s="11">
        <v>-26556</v>
      </c>
      <c r="M10" s="44" t="s">
        <v>348</v>
      </c>
      <c r="N10" s="44" t="s">
        <v>24</v>
      </c>
      <c r="O10" s="7" t="s">
        <v>349</v>
      </c>
      <c r="P10" s="7" t="s">
        <v>37</v>
      </c>
    </row>
    <row r="11" spans="1:16">
      <c r="A11" s="45"/>
      <c r="B11" s="12"/>
      <c r="C11" s="66"/>
      <c r="D11" s="12"/>
      <c r="E11" s="45"/>
      <c r="F11" s="45"/>
      <c r="G11" s="45"/>
      <c r="H11" s="45"/>
      <c r="I11" s="45"/>
      <c r="J11" s="45"/>
      <c r="K11" s="12"/>
      <c r="L11" s="15"/>
      <c r="M11" s="45"/>
      <c r="N11" s="45"/>
      <c r="O11" s="12"/>
      <c r="P11" s="12"/>
    </row>
    <row r="12" spans="1:16" s="1" customFormat="1" ht="23.25">
      <c r="A12" s="41"/>
      <c r="C12" s="55" t="s">
        <v>15</v>
      </c>
      <c r="L12" s="2"/>
    </row>
    <row r="13" spans="1:16" s="1" customFormat="1" ht="23.25">
      <c r="A13" s="41"/>
      <c r="C13" s="54" t="s">
        <v>475</v>
      </c>
      <c r="L13" s="2"/>
    </row>
  </sheetData>
  <mergeCells count="2">
    <mergeCell ref="A1:P1"/>
    <mergeCell ref="A2:P2"/>
  </mergeCells>
  <pageMargins left="0.43307086614173229" right="0.35433070866141736" top="0.74803149606299213" bottom="0.74803149606299213" header="0.31496062992125984" footer="0.31496062992125984"/>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opLeftCell="A7" zoomScale="160" zoomScaleNormal="160" zoomScaleSheetLayoutView="175" workbookViewId="0">
      <selection activeCell="D15" sqref="D15"/>
    </sheetView>
  </sheetViews>
  <sheetFormatPr defaultRowHeight="15"/>
  <cols>
    <col min="1" max="1" width="5.85546875" style="63" bestFit="1" customWidth="1"/>
    <col min="2" max="2" width="16.28515625" hidden="1" customWidth="1"/>
    <col min="3" max="3" width="12.85546875" bestFit="1" customWidth="1"/>
    <col min="4" max="4" width="43.42578125" customWidth="1"/>
    <col min="5" max="5" width="10.140625" customWidth="1"/>
    <col min="6" max="6" width="12.85546875" bestFit="1" customWidth="1"/>
    <col min="7" max="7" width="10.5703125" bestFit="1" customWidth="1"/>
    <col min="8" max="8" width="7.85546875" bestFit="1" customWidth="1"/>
    <col min="9" max="9" width="11.5703125" bestFit="1" customWidth="1"/>
    <col min="10" max="10" width="15.140625" bestFit="1" customWidth="1"/>
    <col min="11" max="11" width="4.140625" bestFit="1" customWidth="1"/>
    <col min="12" max="12" width="11.5703125" bestFit="1" customWidth="1"/>
    <col min="13" max="13" width="12.85546875" bestFit="1" customWidth="1"/>
    <col min="14" max="14" width="12.28515625" bestFit="1" customWidth="1"/>
    <col min="15" max="15" width="32.42578125" bestFit="1" customWidth="1"/>
    <col min="16" max="16" width="46.42578125" customWidth="1"/>
  </cols>
  <sheetData>
    <row r="1" spans="1:16" ht="21">
      <c r="A1" s="96" t="s">
        <v>0</v>
      </c>
      <c r="B1" s="96"/>
      <c r="C1" s="96"/>
      <c r="D1" s="96"/>
      <c r="E1" s="96"/>
      <c r="F1" s="96"/>
      <c r="G1" s="96"/>
      <c r="H1" s="96"/>
      <c r="I1" s="96"/>
      <c r="J1" s="96"/>
      <c r="K1" s="96"/>
      <c r="L1" s="96"/>
      <c r="M1" s="96"/>
      <c r="N1" s="96"/>
      <c r="O1" s="96"/>
      <c r="P1" s="96"/>
    </row>
    <row r="2" spans="1:16" ht="21">
      <c r="A2" s="98" t="s">
        <v>543</v>
      </c>
      <c r="B2" s="98"/>
      <c r="C2" s="98"/>
      <c r="D2" s="98"/>
      <c r="E2" s="98"/>
      <c r="F2" s="98"/>
      <c r="G2" s="98"/>
      <c r="H2" s="98"/>
      <c r="I2" s="98"/>
      <c r="J2" s="98"/>
      <c r="K2" s="98"/>
      <c r="L2" s="98"/>
      <c r="M2" s="98"/>
      <c r="N2" s="98"/>
      <c r="O2" s="98"/>
      <c r="P2" s="98"/>
    </row>
    <row r="3" spans="1:16" ht="21">
      <c r="P3" s="10" t="s">
        <v>523</v>
      </c>
    </row>
    <row r="4" spans="1:16" s="73" customFormat="1" ht="42">
      <c r="A4" s="56" t="s">
        <v>1</v>
      </c>
      <c r="B4" s="56" t="s">
        <v>2</v>
      </c>
      <c r="C4" s="56" t="s">
        <v>4</v>
      </c>
      <c r="D4" s="56" t="s">
        <v>527</v>
      </c>
      <c r="E4" s="56" t="s">
        <v>3</v>
      </c>
      <c r="F4" s="56" t="s">
        <v>5</v>
      </c>
      <c r="G4" s="56" t="s">
        <v>6</v>
      </c>
      <c r="H4" s="57" t="s">
        <v>7</v>
      </c>
      <c r="I4" s="56" t="s">
        <v>8</v>
      </c>
      <c r="J4" s="56" t="s">
        <v>9</v>
      </c>
      <c r="K4" s="56" t="s">
        <v>10</v>
      </c>
      <c r="L4" s="58" t="s">
        <v>11</v>
      </c>
      <c r="M4" s="56" t="s">
        <v>12</v>
      </c>
      <c r="N4" s="56" t="s">
        <v>13</v>
      </c>
      <c r="O4" s="56" t="s">
        <v>14</v>
      </c>
      <c r="P4" s="56" t="s">
        <v>15</v>
      </c>
    </row>
    <row r="5" spans="1:16" ht="21">
      <c r="A5" s="42">
        <v>1</v>
      </c>
      <c r="B5" s="18" t="s">
        <v>329</v>
      </c>
      <c r="C5" s="51">
        <v>2000400831</v>
      </c>
      <c r="D5" s="18" t="str">
        <f>VLOOKUP(C5,'[1]หน่วยเบิกจ่าย 544 แห่ง'!$B$3:$E$546,2,)</f>
        <v>โรงเรียนวิทยาศาสตร์จุฬาภรณราชวิทยาลัยพิษณุโลก</v>
      </c>
      <c r="E5" s="42" t="s">
        <v>167</v>
      </c>
      <c r="F5" s="42" t="s">
        <v>330</v>
      </c>
      <c r="G5" s="42" t="s">
        <v>331</v>
      </c>
      <c r="H5" s="42" t="s">
        <v>332</v>
      </c>
      <c r="I5" s="42" t="s">
        <v>225</v>
      </c>
      <c r="J5" s="42" t="s">
        <v>225</v>
      </c>
      <c r="K5" s="18" t="s">
        <v>44</v>
      </c>
      <c r="L5" s="47">
        <v>1500</v>
      </c>
      <c r="M5" s="42" t="s">
        <v>333</v>
      </c>
      <c r="N5" s="42" t="s">
        <v>334</v>
      </c>
      <c r="O5" s="18" t="s">
        <v>335</v>
      </c>
      <c r="P5" s="18" t="s">
        <v>474</v>
      </c>
    </row>
    <row r="6" spans="1:16" ht="21">
      <c r="A6" s="44">
        <v>2</v>
      </c>
      <c r="B6" s="7" t="s">
        <v>329</v>
      </c>
      <c r="C6" s="53">
        <v>2000400831</v>
      </c>
      <c r="D6" s="7" t="str">
        <f>VLOOKUP(C6,'[1]หน่วยเบิกจ่าย 544 แห่ง'!$B$3:$E$546,2,)</f>
        <v>โรงเรียนวิทยาศาสตร์จุฬาภรณราชวิทยาลัยพิษณุโลก</v>
      </c>
      <c r="E6" s="44" t="s">
        <v>167</v>
      </c>
      <c r="F6" s="44" t="s">
        <v>336</v>
      </c>
      <c r="G6" s="44" t="s">
        <v>331</v>
      </c>
      <c r="H6" s="44" t="s">
        <v>332</v>
      </c>
      <c r="I6" s="44" t="s">
        <v>225</v>
      </c>
      <c r="J6" s="44" t="s">
        <v>225</v>
      </c>
      <c r="K6" s="7" t="s">
        <v>44</v>
      </c>
      <c r="L6" s="49">
        <v>7500</v>
      </c>
      <c r="M6" s="44" t="s">
        <v>337</v>
      </c>
      <c r="N6" s="44" t="s">
        <v>334</v>
      </c>
      <c r="O6" s="7" t="s">
        <v>338</v>
      </c>
      <c r="P6" s="7" t="s">
        <v>474</v>
      </c>
    </row>
    <row r="7" spans="1:16" s="1" customFormat="1" ht="21">
      <c r="A7" s="41"/>
      <c r="L7" s="2"/>
    </row>
    <row r="8" spans="1:16" ht="23.25">
      <c r="C8" s="55" t="s">
        <v>15</v>
      </c>
    </row>
    <row r="9" spans="1:16" ht="23.25">
      <c r="C9" s="80" t="s">
        <v>565</v>
      </c>
    </row>
    <row r="10" spans="1:16" ht="23.25">
      <c r="C10" s="80" t="s">
        <v>572</v>
      </c>
    </row>
    <row r="11" spans="1:16" ht="23.25">
      <c r="C11" s="80" t="s">
        <v>573</v>
      </c>
    </row>
  </sheetData>
  <mergeCells count="2">
    <mergeCell ref="A1:P1"/>
    <mergeCell ref="A2:P2"/>
  </mergeCells>
  <pageMargins left="0.43307086614173229" right="0.35433070866141736" top="0.74803149606299213" bottom="0.74803149606299213" header="0.31496062992125984" footer="0.31496062992125984"/>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topLeftCell="A19" zoomScale="85" zoomScaleNormal="85" workbookViewId="0">
      <selection activeCell="L24" sqref="L24"/>
    </sheetView>
  </sheetViews>
  <sheetFormatPr defaultRowHeight="15"/>
  <cols>
    <col min="1" max="1" width="5.85546875" style="63" bestFit="1" customWidth="1"/>
    <col min="2" max="2" width="15" hidden="1" customWidth="1"/>
    <col min="3" max="3" width="12.85546875" bestFit="1" customWidth="1"/>
    <col min="4" max="4" width="20.85546875" bestFit="1" customWidth="1"/>
    <col min="6" max="6" width="12.42578125" bestFit="1" customWidth="1"/>
    <col min="7" max="7" width="9.85546875" bestFit="1" customWidth="1"/>
    <col min="9" max="9" width="11" customWidth="1"/>
    <col min="10" max="10" width="14.42578125" bestFit="1" customWidth="1"/>
    <col min="11" max="11" width="4" bestFit="1" customWidth="1"/>
    <col min="12" max="12" width="14.7109375" bestFit="1" customWidth="1"/>
    <col min="13" max="13" width="12.42578125" bestFit="1" customWidth="1"/>
    <col min="14" max="14" width="11.28515625" bestFit="1" customWidth="1"/>
    <col min="15" max="15" width="56.7109375" bestFit="1" customWidth="1"/>
    <col min="16" max="16" width="28.28515625" customWidth="1"/>
  </cols>
  <sheetData>
    <row r="1" spans="1:16" ht="21">
      <c r="A1" s="96" t="s">
        <v>0</v>
      </c>
      <c r="B1" s="96"/>
      <c r="C1" s="96"/>
      <c r="D1" s="96"/>
      <c r="E1" s="96"/>
      <c r="F1" s="96"/>
      <c r="G1" s="96"/>
      <c r="H1" s="96"/>
      <c r="I1" s="96"/>
      <c r="J1" s="96"/>
      <c r="K1" s="96"/>
      <c r="L1" s="96"/>
      <c r="M1" s="96"/>
      <c r="N1" s="96"/>
      <c r="O1" s="96"/>
      <c r="P1" s="96"/>
    </row>
    <row r="2" spans="1:16" ht="21">
      <c r="A2" s="98" t="s">
        <v>544</v>
      </c>
      <c r="B2" s="98"/>
      <c r="C2" s="98"/>
      <c r="D2" s="98"/>
      <c r="E2" s="98"/>
      <c r="F2" s="98"/>
      <c r="G2" s="98"/>
      <c r="H2" s="98"/>
      <c r="I2" s="98"/>
      <c r="J2" s="98"/>
      <c r="K2" s="98"/>
      <c r="L2" s="98"/>
      <c r="M2" s="98"/>
      <c r="N2" s="98"/>
      <c r="O2" s="98"/>
      <c r="P2" s="98"/>
    </row>
    <row r="3" spans="1:16" ht="21">
      <c r="P3" s="10" t="s">
        <v>523</v>
      </c>
    </row>
    <row r="4" spans="1:16" s="73" customFormat="1" ht="42">
      <c r="A4" s="56" t="s">
        <v>1</v>
      </c>
      <c r="B4" s="56" t="s">
        <v>2</v>
      </c>
      <c r="C4" s="56" t="s">
        <v>4</v>
      </c>
      <c r="D4" s="56" t="s">
        <v>527</v>
      </c>
      <c r="E4" s="56" t="s">
        <v>3</v>
      </c>
      <c r="F4" s="56" t="s">
        <v>5</v>
      </c>
      <c r="G4" s="56" t="s">
        <v>6</v>
      </c>
      <c r="H4" s="57" t="s">
        <v>7</v>
      </c>
      <c r="I4" s="56" t="s">
        <v>8</v>
      </c>
      <c r="J4" s="56" t="s">
        <v>9</v>
      </c>
      <c r="K4" s="56" t="s">
        <v>10</v>
      </c>
      <c r="L4" s="58" t="s">
        <v>11</v>
      </c>
      <c r="M4" s="56" t="s">
        <v>12</v>
      </c>
      <c r="N4" s="56" t="s">
        <v>13</v>
      </c>
      <c r="O4" s="56" t="s">
        <v>14</v>
      </c>
      <c r="P4" s="56" t="s">
        <v>15</v>
      </c>
    </row>
    <row r="5" spans="1:16" ht="21">
      <c r="A5" s="42">
        <v>1</v>
      </c>
      <c r="B5" s="18" t="s">
        <v>354</v>
      </c>
      <c r="C5" s="51">
        <v>2000400593</v>
      </c>
      <c r="D5" s="18" t="str">
        <f>VLOOKUP(C5,'[1]หน่วยเบิกจ่าย 544 แห่ง'!$B$2:$E$546,2,)</f>
        <v>โรงเรียนยุพราชวิทยาลัย</v>
      </c>
      <c r="E5" s="42" t="s">
        <v>167</v>
      </c>
      <c r="F5" s="42" t="s">
        <v>355</v>
      </c>
      <c r="G5" s="42" t="s">
        <v>194</v>
      </c>
      <c r="H5" s="42" t="s">
        <v>67</v>
      </c>
      <c r="I5" s="42" t="s">
        <v>351</v>
      </c>
      <c r="J5" s="42" t="s">
        <v>351</v>
      </c>
      <c r="K5" s="18" t="s">
        <v>44</v>
      </c>
      <c r="L5" s="47">
        <v>1453488</v>
      </c>
      <c r="M5" s="42" t="s">
        <v>356</v>
      </c>
      <c r="N5" s="42" t="s">
        <v>24</v>
      </c>
      <c r="O5" s="18" t="s">
        <v>357</v>
      </c>
      <c r="P5" s="18" t="s">
        <v>54</v>
      </c>
    </row>
    <row r="6" spans="1:16" ht="21">
      <c r="A6" s="43">
        <v>2</v>
      </c>
      <c r="B6" s="5" t="s">
        <v>354</v>
      </c>
      <c r="C6" s="52">
        <v>2000400182</v>
      </c>
      <c r="D6" s="74" t="s">
        <v>545</v>
      </c>
      <c r="E6" s="43" t="s">
        <v>358</v>
      </c>
      <c r="F6" s="43" t="s">
        <v>359</v>
      </c>
      <c r="G6" s="43" t="s">
        <v>140</v>
      </c>
      <c r="H6" s="43" t="s">
        <v>67</v>
      </c>
      <c r="I6" s="43" t="s">
        <v>51</v>
      </c>
      <c r="J6" s="43" t="s">
        <v>51</v>
      </c>
      <c r="K6" s="5" t="s">
        <v>44</v>
      </c>
      <c r="L6" s="48">
        <v>214038</v>
      </c>
      <c r="M6" s="43" t="s">
        <v>360</v>
      </c>
      <c r="N6" s="43" t="s">
        <v>24</v>
      </c>
      <c r="O6" s="5" t="s">
        <v>361</v>
      </c>
      <c r="P6" s="5" t="s">
        <v>54</v>
      </c>
    </row>
    <row r="7" spans="1:16" ht="21">
      <c r="A7" s="43">
        <v>3</v>
      </c>
      <c r="B7" s="5" t="s">
        <v>354</v>
      </c>
      <c r="C7" s="52">
        <v>2000400788</v>
      </c>
      <c r="D7" s="18" t="s">
        <v>546</v>
      </c>
      <c r="E7" s="43" t="s">
        <v>17</v>
      </c>
      <c r="F7" s="43" t="s">
        <v>362</v>
      </c>
      <c r="G7" s="43" t="s">
        <v>194</v>
      </c>
      <c r="H7" s="43" t="s">
        <v>67</v>
      </c>
      <c r="I7" s="43" t="s">
        <v>51</v>
      </c>
      <c r="J7" s="43" t="s">
        <v>51</v>
      </c>
      <c r="K7" s="5" t="s">
        <v>44</v>
      </c>
      <c r="L7" s="48">
        <v>6609640</v>
      </c>
      <c r="M7" s="43" t="s">
        <v>363</v>
      </c>
      <c r="N7" s="43" t="s">
        <v>24</v>
      </c>
      <c r="O7" s="5"/>
      <c r="P7" s="5" t="s">
        <v>54</v>
      </c>
    </row>
    <row r="8" spans="1:16" ht="21">
      <c r="A8" s="43">
        <v>4</v>
      </c>
      <c r="B8" s="5" t="s">
        <v>354</v>
      </c>
      <c r="C8" s="52">
        <v>2000400141</v>
      </c>
      <c r="D8" s="18" t="s">
        <v>547</v>
      </c>
      <c r="E8" s="43" t="s">
        <v>358</v>
      </c>
      <c r="F8" s="43" t="s">
        <v>364</v>
      </c>
      <c r="G8" s="43" t="s">
        <v>365</v>
      </c>
      <c r="H8" s="43" t="s">
        <v>67</v>
      </c>
      <c r="I8" s="43" t="s">
        <v>233</v>
      </c>
      <c r="J8" s="43" t="s">
        <v>233</v>
      </c>
      <c r="K8" s="5" t="s">
        <v>44</v>
      </c>
      <c r="L8" s="48">
        <v>58569</v>
      </c>
      <c r="M8" s="43" t="s">
        <v>366</v>
      </c>
      <c r="N8" s="43" t="s">
        <v>24</v>
      </c>
      <c r="O8" s="5" t="s">
        <v>367</v>
      </c>
      <c r="P8" s="5" t="s">
        <v>54</v>
      </c>
    </row>
    <row r="9" spans="1:16" ht="21">
      <c r="A9" s="43">
        <v>5</v>
      </c>
      <c r="B9" s="5" t="s">
        <v>354</v>
      </c>
      <c r="C9" s="52">
        <v>2000400374</v>
      </c>
      <c r="D9" s="18" t="s">
        <v>548</v>
      </c>
      <c r="E9" s="43" t="s">
        <v>358</v>
      </c>
      <c r="F9" s="43" t="s">
        <v>368</v>
      </c>
      <c r="G9" s="43" t="s">
        <v>87</v>
      </c>
      <c r="H9" s="43" t="s">
        <v>131</v>
      </c>
      <c r="I9" s="43" t="s">
        <v>351</v>
      </c>
      <c r="J9" s="43" t="s">
        <v>351</v>
      </c>
      <c r="K9" s="5" t="s">
        <v>44</v>
      </c>
      <c r="L9" s="48">
        <v>154037</v>
      </c>
      <c r="M9" s="43" t="s">
        <v>369</v>
      </c>
      <c r="N9" s="43" t="s">
        <v>24</v>
      </c>
      <c r="O9" s="5"/>
      <c r="P9" s="5" t="s">
        <v>54</v>
      </c>
    </row>
    <row r="10" spans="1:16" ht="21">
      <c r="A10" s="43">
        <v>6</v>
      </c>
      <c r="B10" s="5" t="s">
        <v>354</v>
      </c>
      <c r="C10" s="52">
        <v>2000400165</v>
      </c>
      <c r="D10" s="18" t="str">
        <f>VLOOKUP(C10,'[1]หน่วยเบิกจ่าย 544 แห่ง'!$B$2:$E$546,2,)</f>
        <v>สพป.สิงห์บุรี</v>
      </c>
      <c r="E10" s="43" t="s">
        <v>358</v>
      </c>
      <c r="F10" s="43" t="s">
        <v>370</v>
      </c>
      <c r="G10" s="43" t="s">
        <v>371</v>
      </c>
      <c r="H10" s="43" t="s">
        <v>131</v>
      </c>
      <c r="I10" s="43" t="s">
        <v>152</v>
      </c>
      <c r="J10" s="43" t="s">
        <v>152</v>
      </c>
      <c r="K10" s="5" t="s">
        <v>44</v>
      </c>
      <c r="L10" s="48">
        <v>1632890</v>
      </c>
      <c r="M10" s="43" t="s">
        <v>372</v>
      </c>
      <c r="N10" s="43" t="s">
        <v>24</v>
      </c>
      <c r="O10" s="5" t="s">
        <v>373</v>
      </c>
      <c r="P10" s="5" t="s">
        <v>54</v>
      </c>
    </row>
    <row r="11" spans="1:16" ht="21">
      <c r="A11" s="43">
        <v>7</v>
      </c>
      <c r="B11" s="5" t="s">
        <v>354</v>
      </c>
      <c r="C11" s="52">
        <v>2000400788</v>
      </c>
      <c r="D11" s="18" t="s">
        <v>546</v>
      </c>
      <c r="E11" s="43" t="s">
        <v>17</v>
      </c>
      <c r="F11" s="43" t="s">
        <v>374</v>
      </c>
      <c r="G11" s="43" t="s">
        <v>194</v>
      </c>
      <c r="H11" s="43" t="s">
        <v>131</v>
      </c>
      <c r="I11" s="43" t="s">
        <v>51</v>
      </c>
      <c r="J11" s="43" t="s">
        <v>51</v>
      </c>
      <c r="K11" s="5" t="s">
        <v>44</v>
      </c>
      <c r="L11" s="48">
        <v>10020</v>
      </c>
      <c r="M11" s="43" t="s">
        <v>375</v>
      </c>
      <c r="N11" s="43" t="s">
        <v>24</v>
      </c>
      <c r="O11" s="5"/>
      <c r="P11" s="5" t="s">
        <v>54</v>
      </c>
    </row>
    <row r="12" spans="1:16" ht="21">
      <c r="A12" s="43">
        <v>8</v>
      </c>
      <c r="B12" s="5" t="s">
        <v>354</v>
      </c>
      <c r="C12" s="52">
        <v>2000400875</v>
      </c>
      <c r="D12" s="18" t="s">
        <v>549</v>
      </c>
      <c r="E12" s="43" t="s">
        <v>358</v>
      </c>
      <c r="F12" s="43" t="s">
        <v>376</v>
      </c>
      <c r="G12" s="43" t="s">
        <v>377</v>
      </c>
      <c r="H12" s="43" t="s">
        <v>131</v>
      </c>
      <c r="I12" s="43" t="s">
        <v>51</v>
      </c>
      <c r="J12" s="43" t="s">
        <v>51</v>
      </c>
      <c r="K12" s="5" t="s">
        <v>44</v>
      </c>
      <c r="L12" s="48">
        <v>102756</v>
      </c>
      <c r="M12" s="43" t="s">
        <v>378</v>
      </c>
      <c r="N12" s="43" t="s">
        <v>24</v>
      </c>
      <c r="O12" s="5" t="s">
        <v>379</v>
      </c>
      <c r="P12" s="5" t="s">
        <v>54</v>
      </c>
    </row>
    <row r="13" spans="1:16" ht="21">
      <c r="A13" s="44">
        <v>9</v>
      </c>
      <c r="B13" s="7" t="s">
        <v>354</v>
      </c>
      <c r="C13" s="53">
        <v>2000400328</v>
      </c>
      <c r="D13" s="7" t="str">
        <f>VLOOKUP(C13,'[1]หน่วยเบิกจ่าย 544 แห่ง'!$B$2:$E$546,2,)</f>
        <v xml:space="preserve">สพป.ชลบุรี เขต 3 </v>
      </c>
      <c r="E13" s="44" t="s">
        <v>358</v>
      </c>
      <c r="F13" s="44" t="s">
        <v>380</v>
      </c>
      <c r="G13" s="44" t="s">
        <v>381</v>
      </c>
      <c r="H13" s="44" t="s">
        <v>131</v>
      </c>
      <c r="I13" s="44" t="s">
        <v>382</v>
      </c>
      <c r="J13" s="44" t="s">
        <v>382</v>
      </c>
      <c r="K13" s="7" t="s">
        <v>44</v>
      </c>
      <c r="L13" s="49">
        <v>116586</v>
      </c>
      <c r="M13" s="44" t="s">
        <v>383</v>
      </c>
      <c r="N13" s="44" t="s">
        <v>24</v>
      </c>
      <c r="O13" s="7" t="s">
        <v>384</v>
      </c>
      <c r="P13" s="7" t="s">
        <v>54</v>
      </c>
    </row>
    <row r="14" spans="1:16" s="1" customFormat="1" ht="21">
      <c r="A14" s="41"/>
      <c r="L14" s="2"/>
    </row>
    <row r="15" spans="1:16" s="1" customFormat="1" ht="23.25">
      <c r="A15" s="41"/>
      <c r="C15" s="55" t="s">
        <v>15</v>
      </c>
      <c r="L15" s="2"/>
    </row>
    <row r="16" spans="1:16" ht="23.25">
      <c r="C16" s="54" t="s">
        <v>574</v>
      </c>
    </row>
  </sheetData>
  <mergeCells count="2">
    <mergeCell ref="A1:P1"/>
    <mergeCell ref="A2:P2"/>
  </mergeCells>
  <pageMargins left="0.43307086614173229" right="0.35433070866141736" top="0.74803149606299213" bottom="0.74803149606299213" header="0.31496062992125984" footer="0.31496062992125984"/>
  <pageSetup paperSize="9" scale="5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zoomScale="85" zoomScaleNormal="85" workbookViewId="0">
      <selection activeCell="M24" sqref="M24"/>
    </sheetView>
  </sheetViews>
  <sheetFormatPr defaultRowHeight="15"/>
  <cols>
    <col min="1" max="1" width="9.140625" style="63"/>
    <col min="2" max="2" width="15" hidden="1" customWidth="1"/>
    <col min="3" max="3" width="12.85546875" style="63" bestFit="1" customWidth="1"/>
    <col min="4" max="4" width="44.85546875" bestFit="1" customWidth="1"/>
    <col min="6" max="6" width="12.42578125" bestFit="1" customWidth="1"/>
    <col min="7" max="7" width="9.85546875" bestFit="1" customWidth="1"/>
    <col min="8" max="8" width="7.85546875" bestFit="1" customWidth="1"/>
    <col min="9" max="9" width="11" bestFit="1" customWidth="1"/>
    <col min="10" max="10" width="14.42578125" bestFit="1" customWidth="1"/>
    <col min="11" max="11" width="4" bestFit="1" customWidth="1"/>
    <col min="12" max="12" width="11.7109375" bestFit="1" customWidth="1"/>
    <col min="13" max="13" width="16.7109375" bestFit="1" customWidth="1"/>
    <col min="14" max="14" width="11.28515625" bestFit="1" customWidth="1"/>
    <col min="15" max="15" width="58.7109375" bestFit="1" customWidth="1"/>
    <col min="16" max="16" width="45.140625" bestFit="1" customWidth="1"/>
  </cols>
  <sheetData>
    <row r="1" spans="1:16" ht="21">
      <c r="A1" s="96" t="s">
        <v>568</v>
      </c>
      <c r="B1" s="96"/>
      <c r="C1" s="96"/>
      <c r="D1" s="96"/>
      <c r="E1" s="96"/>
      <c r="F1" s="96"/>
      <c r="G1" s="96"/>
      <c r="H1" s="96"/>
      <c r="I1" s="96"/>
      <c r="J1" s="96"/>
      <c r="K1" s="96"/>
      <c r="L1" s="96"/>
      <c r="M1" s="96"/>
      <c r="N1" s="96"/>
      <c r="O1" s="96"/>
      <c r="P1" s="96"/>
    </row>
    <row r="2" spans="1:16" ht="21">
      <c r="A2" s="98" t="s">
        <v>550</v>
      </c>
      <c r="B2" s="98"/>
      <c r="C2" s="98"/>
      <c r="D2" s="98"/>
      <c r="E2" s="98"/>
      <c r="F2" s="98"/>
      <c r="G2" s="98"/>
      <c r="H2" s="98"/>
      <c r="I2" s="98"/>
      <c r="J2" s="98"/>
      <c r="K2" s="98"/>
      <c r="L2" s="98"/>
      <c r="M2" s="98"/>
      <c r="N2" s="98"/>
      <c r="O2" s="98"/>
      <c r="P2" s="98"/>
    </row>
    <row r="3" spans="1:16" ht="21">
      <c r="P3" s="10" t="s">
        <v>523</v>
      </c>
    </row>
    <row r="4" spans="1:16" s="76" customFormat="1" ht="42">
      <c r="A4" s="56" t="s">
        <v>1</v>
      </c>
      <c r="B4" s="56" t="s">
        <v>2</v>
      </c>
      <c r="C4" s="56" t="s">
        <v>4</v>
      </c>
      <c r="D4" s="56" t="s">
        <v>527</v>
      </c>
      <c r="E4" s="56" t="s">
        <v>3</v>
      </c>
      <c r="F4" s="56" t="s">
        <v>5</v>
      </c>
      <c r="G4" s="56" t="s">
        <v>6</v>
      </c>
      <c r="H4" s="57" t="s">
        <v>7</v>
      </c>
      <c r="I4" s="56" t="s">
        <v>8</v>
      </c>
      <c r="J4" s="56" t="s">
        <v>9</v>
      </c>
      <c r="K4" s="56" t="s">
        <v>10</v>
      </c>
      <c r="L4" s="58" t="s">
        <v>11</v>
      </c>
      <c r="M4" s="56" t="s">
        <v>12</v>
      </c>
      <c r="N4" s="56" t="s">
        <v>13</v>
      </c>
      <c r="O4" s="56" t="s">
        <v>14</v>
      </c>
      <c r="P4" s="56" t="s">
        <v>15</v>
      </c>
    </row>
    <row r="5" spans="1:16" ht="21">
      <c r="A5" s="42">
        <v>1</v>
      </c>
      <c r="B5" s="18" t="s">
        <v>385</v>
      </c>
      <c r="C5" s="51">
        <v>2000400375</v>
      </c>
      <c r="D5" s="18" t="str">
        <f>VLOOKUP(C5,'[1]หน่วยเบิกจ่าย 544 แห่ง'!$B$2:$E$546,2,)</f>
        <v xml:space="preserve">สพป.สงขลา เขต 2 </v>
      </c>
      <c r="E5" s="42"/>
      <c r="F5" s="42" t="s">
        <v>386</v>
      </c>
      <c r="G5" s="42" t="s">
        <v>87</v>
      </c>
      <c r="H5" s="42" t="s">
        <v>42</v>
      </c>
      <c r="I5" s="42" t="s">
        <v>88</v>
      </c>
      <c r="J5" s="42" t="s">
        <v>88</v>
      </c>
      <c r="K5" s="18" t="s">
        <v>44</v>
      </c>
      <c r="L5" s="47">
        <v>2805.42</v>
      </c>
      <c r="M5" s="42" t="s">
        <v>387</v>
      </c>
      <c r="N5" s="42" t="s">
        <v>46</v>
      </c>
      <c r="O5" s="18" t="s">
        <v>388</v>
      </c>
      <c r="P5" s="18" t="s">
        <v>474</v>
      </c>
    </row>
    <row r="6" spans="1:16" ht="21">
      <c r="A6" s="43">
        <v>2</v>
      </c>
      <c r="B6" s="5" t="s">
        <v>385</v>
      </c>
      <c r="C6" s="52">
        <v>2000400649</v>
      </c>
      <c r="D6" s="18" t="str">
        <f>VLOOKUP(C6,'[1]หน่วยเบิกจ่าย 544 แห่ง'!$B$2:$E$546,2,)</f>
        <v>โรงเรียนวิทยาศาสตร์จุฬาภรณราชวิทยาลัยมุกดาหาร</v>
      </c>
      <c r="E6" s="43"/>
      <c r="F6" s="43" t="s">
        <v>389</v>
      </c>
      <c r="G6" s="43" t="s">
        <v>390</v>
      </c>
      <c r="H6" s="43" t="s">
        <v>42</v>
      </c>
      <c r="I6" s="43" t="s">
        <v>21</v>
      </c>
      <c r="J6" s="43" t="s">
        <v>21</v>
      </c>
      <c r="K6" s="5" t="s">
        <v>44</v>
      </c>
      <c r="L6" s="48">
        <v>3601.99</v>
      </c>
      <c r="M6" s="43" t="s">
        <v>187</v>
      </c>
      <c r="N6" s="43" t="s">
        <v>173</v>
      </c>
      <c r="O6" s="5" t="s">
        <v>391</v>
      </c>
      <c r="P6" s="18" t="s">
        <v>474</v>
      </c>
    </row>
    <row r="7" spans="1:16" ht="21">
      <c r="A7" s="43">
        <v>3</v>
      </c>
      <c r="B7" s="5" t="s">
        <v>385</v>
      </c>
      <c r="C7" s="52">
        <v>2000400649</v>
      </c>
      <c r="D7" s="18" t="str">
        <f>VLOOKUP(C7,'[1]หน่วยเบิกจ่าย 544 แห่ง'!$B$2:$E$546,2,)</f>
        <v>โรงเรียนวิทยาศาสตร์จุฬาภรณราชวิทยาลัยมุกดาหาร</v>
      </c>
      <c r="E7" s="43"/>
      <c r="F7" s="43" t="s">
        <v>389</v>
      </c>
      <c r="G7" s="43" t="s">
        <v>390</v>
      </c>
      <c r="H7" s="43" t="s">
        <v>42</v>
      </c>
      <c r="I7" s="43" t="s">
        <v>21</v>
      </c>
      <c r="J7" s="43" t="s">
        <v>21</v>
      </c>
      <c r="K7" s="5" t="s">
        <v>44</v>
      </c>
      <c r="L7" s="48">
        <v>3601.99</v>
      </c>
      <c r="M7" s="43" t="s">
        <v>187</v>
      </c>
      <c r="N7" s="43" t="s">
        <v>173</v>
      </c>
      <c r="O7" s="5" t="s">
        <v>392</v>
      </c>
      <c r="P7" s="18" t="s">
        <v>474</v>
      </c>
    </row>
    <row r="8" spans="1:16" ht="21">
      <c r="A8" s="43">
        <v>4</v>
      </c>
      <c r="B8" s="5" t="s">
        <v>385</v>
      </c>
      <c r="C8" s="52">
        <v>2000400375</v>
      </c>
      <c r="D8" s="18" t="str">
        <f>VLOOKUP(C8,'[1]หน่วยเบิกจ่าย 544 แห่ง'!$B$2:$E$546,2,)</f>
        <v xml:space="preserve">สพป.สงขลา เขต 2 </v>
      </c>
      <c r="E8" s="43"/>
      <c r="F8" s="43" t="s">
        <v>393</v>
      </c>
      <c r="G8" s="43" t="s">
        <v>87</v>
      </c>
      <c r="H8" s="43" t="s">
        <v>42</v>
      </c>
      <c r="I8" s="43" t="s">
        <v>298</v>
      </c>
      <c r="J8" s="43" t="s">
        <v>298</v>
      </c>
      <c r="K8" s="5" t="s">
        <v>44</v>
      </c>
      <c r="L8" s="48">
        <v>2805.42</v>
      </c>
      <c r="M8" s="43" t="s">
        <v>394</v>
      </c>
      <c r="N8" s="43" t="s">
        <v>24</v>
      </c>
      <c r="O8" s="5" t="s">
        <v>395</v>
      </c>
      <c r="P8" s="18" t="s">
        <v>474</v>
      </c>
    </row>
    <row r="9" spans="1:16" ht="21">
      <c r="A9" s="43">
        <v>5</v>
      </c>
      <c r="B9" s="5" t="s">
        <v>385</v>
      </c>
      <c r="C9" s="52">
        <v>2000400375</v>
      </c>
      <c r="D9" s="18" t="str">
        <f>VLOOKUP(C9,'[1]หน่วยเบิกจ่าย 544 แห่ง'!$B$2:$E$546,2,)</f>
        <v xml:space="preserve">สพป.สงขลา เขต 2 </v>
      </c>
      <c r="E9" s="43"/>
      <c r="F9" s="43" t="s">
        <v>396</v>
      </c>
      <c r="G9" s="43" t="s">
        <v>87</v>
      </c>
      <c r="H9" s="43" t="s">
        <v>42</v>
      </c>
      <c r="I9" s="43" t="s">
        <v>229</v>
      </c>
      <c r="J9" s="43" t="s">
        <v>229</v>
      </c>
      <c r="K9" s="5" t="s">
        <v>44</v>
      </c>
      <c r="L9" s="48">
        <v>2805.42</v>
      </c>
      <c r="M9" s="43" t="s">
        <v>210</v>
      </c>
      <c r="N9" s="43" t="s">
        <v>24</v>
      </c>
      <c r="O9" s="5" t="s">
        <v>397</v>
      </c>
      <c r="P9" s="18" t="s">
        <v>474</v>
      </c>
    </row>
    <row r="10" spans="1:16" ht="21">
      <c r="A10" s="44">
        <v>6</v>
      </c>
      <c r="B10" s="7" t="s">
        <v>385</v>
      </c>
      <c r="C10" s="53">
        <v>2000400649</v>
      </c>
      <c r="D10" s="7" t="str">
        <f>VLOOKUP(C10,'[1]หน่วยเบิกจ่าย 544 แห่ง'!$B$2:$E$546,2,)</f>
        <v>โรงเรียนวิทยาศาสตร์จุฬาภรณราชวิทยาลัยมุกดาหาร</v>
      </c>
      <c r="E10" s="44"/>
      <c r="F10" s="44" t="s">
        <v>398</v>
      </c>
      <c r="G10" s="44" t="s">
        <v>390</v>
      </c>
      <c r="H10" s="44" t="s">
        <v>42</v>
      </c>
      <c r="I10" s="44" t="s">
        <v>399</v>
      </c>
      <c r="J10" s="44" t="s">
        <v>399</v>
      </c>
      <c r="K10" s="7" t="s">
        <v>44</v>
      </c>
      <c r="L10" s="49">
        <v>3601.99</v>
      </c>
      <c r="M10" s="44" t="s">
        <v>400</v>
      </c>
      <c r="N10" s="44" t="s">
        <v>173</v>
      </c>
      <c r="O10" s="7" t="s">
        <v>401</v>
      </c>
      <c r="P10" s="7" t="s">
        <v>474</v>
      </c>
    </row>
    <row r="11" spans="1:16" s="1" customFormat="1" ht="21">
      <c r="A11" s="41"/>
      <c r="B11" s="3"/>
      <c r="C11" s="41"/>
      <c r="L11" s="2"/>
    </row>
    <row r="12" spans="1:16" s="1" customFormat="1" ht="23.25">
      <c r="A12" s="41"/>
      <c r="C12" s="55" t="s">
        <v>15</v>
      </c>
      <c r="L12" s="2"/>
    </row>
    <row r="13" spans="1:16" ht="23.25">
      <c r="C13" s="54" t="s">
        <v>566</v>
      </c>
    </row>
  </sheetData>
  <mergeCells count="2">
    <mergeCell ref="A1:P1"/>
    <mergeCell ref="A2:P2"/>
  </mergeCells>
  <pageMargins left="0.43307086614173229" right="0.35433070866141736" top="0.74803149606299213" bottom="0.74803149606299213" header="0.31496062992125984" footer="0.31496062992125984"/>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zoomScaleNormal="100" workbookViewId="0">
      <selection activeCell="I26" sqref="I26"/>
    </sheetView>
  </sheetViews>
  <sheetFormatPr defaultRowHeight="15"/>
  <cols>
    <col min="1" max="1" width="5.5703125" style="63" bestFit="1" customWidth="1"/>
    <col min="2" max="2" width="15" hidden="1" customWidth="1"/>
    <col min="3" max="3" width="12.42578125" bestFit="1" customWidth="1"/>
    <col min="4" max="4" width="27" bestFit="1" customWidth="1"/>
    <col min="6" max="6" width="12.42578125" bestFit="1" customWidth="1"/>
    <col min="7" max="7" width="9.85546875" bestFit="1" customWidth="1"/>
    <col min="8" max="8" width="9.140625" customWidth="1"/>
    <col min="9" max="9" width="11" bestFit="1" customWidth="1"/>
    <col min="10" max="10" width="14.42578125" bestFit="1" customWidth="1"/>
    <col min="11" max="11" width="4" bestFit="1" customWidth="1"/>
    <col min="12" max="12" width="10.85546875" bestFit="1" customWidth="1"/>
    <col min="13" max="13" width="9.5703125" bestFit="1" customWidth="1"/>
    <col min="14" max="14" width="11.85546875" bestFit="1" customWidth="1"/>
    <col min="15" max="15" width="14.42578125" bestFit="1" customWidth="1"/>
    <col min="16" max="16" width="28.28515625" bestFit="1" customWidth="1"/>
  </cols>
  <sheetData>
    <row r="1" spans="1:16" ht="21">
      <c r="A1" s="96" t="s">
        <v>568</v>
      </c>
      <c r="B1" s="96"/>
      <c r="C1" s="96"/>
      <c r="D1" s="96"/>
      <c r="E1" s="96"/>
      <c r="F1" s="96"/>
      <c r="G1" s="96"/>
      <c r="H1" s="96"/>
      <c r="I1" s="96"/>
      <c r="J1" s="96"/>
      <c r="K1" s="96"/>
      <c r="L1" s="96"/>
      <c r="M1" s="96"/>
      <c r="N1" s="96"/>
      <c r="O1" s="96"/>
      <c r="P1" s="96"/>
    </row>
    <row r="2" spans="1:16" ht="21">
      <c r="A2" s="98" t="s">
        <v>551</v>
      </c>
      <c r="B2" s="98"/>
      <c r="C2" s="98"/>
      <c r="D2" s="98"/>
      <c r="E2" s="98"/>
      <c r="F2" s="98"/>
      <c r="G2" s="98"/>
      <c r="H2" s="98"/>
      <c r="I2" s="98"/>
      <c r="J2" s="98"/>
      <c r="K2" s="98"/>
      <c r="L2" s="98"/>
      <c r="M2" s="98"/>
      <c r="N2" s="98"/>
      <c r="O2" s="98"/>
      <c r="P2" s="98"/>
    </row>
    <row r="3" spans="1:16" ht="21">
      <c r="P3" s="10" t="s">
        <v>523</v>
      </c>
    </row>
    <row r="4" spans="1:16" s="76" customFormat="1" ht="42">
      <c r="A4" s="56" t="s">
        <v>1</v>
      </c>
      <c r="B4" s="56" t="s">
        <v>2</v>
      </c>
      <c r="C4" s="56" t="s">
        <v>4</v>
      </c>
      <c r="D4" s="56" t="s">
        <v>527</v>
      </c>
      <c r="E4" s="56" t="s">
        <v>3</v>
      </c>
      <c r="F4" s="56" t="s">
        <v>5</v>
      </c>
      <c r="G4" s="56" t="s">
        <v>6</v>
      </c>
      <c r="H4" s="57" t="s">
        <v>7</v>
      </c>
      <c r="I4" s="56" t="s">
        <v>8</v>
      </c>
      <c r="J4" s="56" t="s">
        <v>9</v>
      </c>
      <c r="K4" s="56" t="s">
        <v>10</v>
      </c>
      <c r="L4" s="58" t="s">
        <v>11</v>
      </c>
      <c r="M4" s="56" t="s">
        <v>12</v>
      </c>
      <c r="N4" s="56" t="s">
        <v>13</v>
      </c>
      <c r="O4" s="56" t="s">
        <v>14</v>
      </c>
      <c r="P4" s="56" t="s">
        <v>15</v>
      </c>
    </row>
    <row r="5" spans="1:16" ht="21">
      <c r="A5" s="20">
        <v>1</v>
      </c>
      <c r="B5" s="17" t="s">
        <v>81</v>
      </c>
      <c r="C5" s="20" t="s">
        <v>82</v>
      </c>
      <c r="D5" s="17" t="s">
        <v>552</v>
      </c>
      <c r="E5" s="17"/>
      <c r="F5" s="20" t="s">
        <v>83</v>
      </c>
      <c r="G5" s="20" t="s">
        <v>84</v>
      </c>
      <c r="H5" s="20" t="s">
        <v>73</v>
      </c>
      <c r="I5" s="20" t="s">
        <v>21</v>
      </c>
      <c r="J5" s="20" t="s">
        <v>21</v>
      </c>
      <c r="K5" s="17" t="s">
        <v>44</v>
      </c>
      <c r="L5" s="75">
        <v>7680</v>
      </c>
      <c r="M5" s="20" t="s">
        <v>85</v>
      </c>
      <c r="N5" s="20" t="s">
        <v>56</v>
      </c>
      <c r="O5" s="17" t="s">
        <v>86</v>
      </c>
      <c r="P5" s="17" t="s">
        <v>54</v>
      </c>
    </row>
    <row r="7" spans="1:16" s="1" customFormat="1" ht="23.25">
      <c r="A7" s="41"/>
      <c r="C7" s="55" t="s">
        <v>15</v>
      </c>
      <c r="L7" s="2"/>
    </row>
    <row r="8" spans="1:16" ht="23.25">
      <c r="C8" s="54" t="s">
        <v>567</v>
      </c>
    </row>
  </sheetData>
  <mergeCells count="2">
    <mergeCell ref="A1:P1"/>
    <mergeCell ref="A2:P2"/>
  </mergeCells>
  <pageMargins left="0.43307086614173229" right="0.35433070866141736" top="0.74803149606299213" bottom="0.74803149606299213" header="0.31496062992125984" footer="0.31496062992125984"/>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
  <sheetViews>
    <sheetView workbookViewId="0">
      <selection activeCell="N19" sqref="N19:N20"/>
    </sheetView>
  </sheetViews>
  <sheetFormatPr defaultRowHeight="15"/>
  <cols>
    <col min="1" max="1" width="5.5703125" style="63" bestFit="1" customWidth="1"/>
    <col min="2" max="2" width="15" hidden="1" customWidth="1"/>
    <col min="3" max="3" width="12.42578125" bestFit="1" customWidth="1"/>
    <col min="4" max="4" width="27" bestFit="1" customWidth="1"/>
    <col min="6" max="6" width="12.42578125" bestFit="1" customWidth="1"/>
    <col min="7" max="7" width="9.85546875" bestFit="1" customWidth="1"/>
    <col min="8" max="8" width="7.42578125" bestFit="1" customWidth="1"/>
    <col min="9" max="9" width="10.5703125" bestFit="1" customWidth="1"/>
    <col min="10" max="10" width="14.42578125" bestFit="1" customWidth="1"/>
    <col min="11" max="11" width="4" bestFit="1" customWidth="1"/>
    <col min="12" max="12" width="11.28515625" bestFit="1" customWidth="1"/>
    <col min="13" max="13" width="15.5703125" bestFit="1" customWidth="1"/>
    <col min="14" max="14" width="11.28515625" bestFit="1" customWidth="1"/>
    <col min="15" max="15" width="43.140625" bestFit="1" customWidth="1"/>
    <col min="16" max="16" width="28.28515625" bestFit="1" customWidth="1"/>
  </cols>
  <sheetData>
    <row r="1" spans="1:16" ht="21">
      <c r="A1" s="96" t="s">
        <v>568</v>
      </c>
      <c r="B1" s="96"/>
      <c r="C1" s="96"/>
      <c r="D1" s="96"/>
      <c r="E1" s="96"/>
      <c r="F1" s="96"/>
      <c r="G1" s="96"/>
      <c r="H1" s="96"/>
      <c r="I1" s="96"/>
      <c r="J1" s="96"/>
      <c r="K1" s="96"/>
      <c r="L1" s="96"/>
      <c r="M1" s="96"/>
      <c r="N1" s="96"/>
      <c r="O1" s="96"/>
      <c r="P1" s="96"/>
    </row>
    <row r="2" spans="1:16" ht="21">
      <c r="A2" s="98" t="s">
        <v>553</v>
      </c>
      <c r="B2" s="98"/>
      <c r="C2" s="98"/>
      <c r="D2" s="98"/>
      <c r="E2" s="98"/>
      <c r="F2" s="98"/>
      <c r="G2" s="98"/>
      <c r="H2" s="98"/>
      <c r="I2" s="98"/>
      <c r="J2" s="98"/>
      <c r="K2" s="98"/>
      <c r="L2" s="98"/>
      <c r="M2" s="98"/>
      <c r="N2" s="98"/>
      <c r="O2" s="98"/>
      <c r="P2" s="98"/>
    </row>
    <row r="3" spans="1:16" ht="21">
      <c r="P3" s="10" t="s">
        <v>523</v>
      </c>
    </row>
    <row r="4" spans="1:16" s="76" customFormat="1" ht="42">
      <c r="A4" s="56" t="s">
        <v>1</v>
      </c>
      <c r="B4" s="56" t="s">
        <v>2</v>
      </c>
      <c r="C4" s="56" t="s">
        <v>4</v>
      </c>
      <c r="D4" s="56" t="s">
        <v>527</v>
      </c>
      <c r="E4" s="56" t="s">
        <v>3</v>
      </c>
      <c r="F4" s="56" t="s">
        <v>5</v>
      </c>
      <c r="G4" s="56" t="s">
        <v>6</v>
      </c>
      <c r="H4" s="57" t="s">
        <v>7</v>
      </c>
      <c r="I4" s="56" t="s">
        <v>8</v>
      </c>
      <c r="J4" s="56" t="s">
        <v>9</v>
      </c>
      <c r="K4" s="56" t="s">
        <v>10</v>
      </c>
      <c r="L4" s="58" t="s">
        <v>11</v>
      </c>
      <c r="M4" s="56" t="s">
        <v>12</v>
      </c>
      <c r="N4" s="56" t="s">
        <v>13</v>
      </c>
      <c r="O4" s="56" t="s">
        <v>14</v>
      </c>
      <c r="P4" s="56" t="s">
        <v>15</v>
      </c>
    </row>
    <row r="5" spans="1:16" ht="21">
      <c r="A5" s="42">
        <v>1</v>
      </c>
      <c r="B5" s="21">
        <v>5104020106</v>
      </c>
      <c r="C5" s="42">
        <v>2000400375</v>
      </c>
      <c r="D5" s="21" t="s">
        <v>554</v>
      </c>
      <c r="E5" s="42"/>
      <c r="F5" s="42">
        <v>3100012151</v>
      </c>
      <c r="G5" s="42">
        <v>9000</v>
      </c>
      <c r="H5" s="42" t="s">
        <v>42</v>
      </c>
      <c r="I5" s="42" t="s">
        <v>88</v>
      </c>
      <c r="J5" s="42" t="s">
        <v>88</v>
      </c>
      <c r="K5" s="21">
        <v>40</v>
      </c>
      <c r="L5" s="47">
        <v>50300.18</v>
      </c>
      <c r="M5" s="42" t="s">
        <v>89</v>
      </c>
      <c r="N5" s="42">
        <v>6811240</v>
      </c>
      <c r="O5" s="21" t="s">
        <v>90</v>
      </c>
      <c r="P5" s="18" t="s">
        <v>54</v>
      </c>
    </row>
    <row r="6" spans="1:16" ht="21">
      <c r="A6" s="44">
        <v>2</v>
      </c>
      <c r="B6" s="8">
        <v>5104020106</v>
      </c>
      <c r="C6" s="44">
        <v>2000400375</v>
      </c>
      <c r="D6" s="8" t="s">
        <v>554</v>
      </c>
      <c r="E6" s="44"/>
      <c r="F6" s="44">
        <v>3100012151</v>
      </c>
      <c r="G6" s="44">
        <v>9000</v>
      </c>
      <c r="H6" s="44" t="s">
        <v>42</v>
      </c>
      <c r="I6" s="44" t="s">
        <v>88</v>
      </c>
      <c r="J6" s="44" t="s">
        <v>88</v>
      </c>
      <c r="K6" s="8">
        <v>40</v>
      </c>
      <c r="L6" s="49">
        <v>2067.73</v>
      </c>
      <c r="M6" s="44" t="s">
        <v>89</v>
      </c>
      <c r="N6" s="44">
        <v>6811240</v>
      </c>
      <c r="O6" s="8" t="s">
        <v>91</v>
      </c>
      <c r="P6" s="7" t="s">
        <v>54</v>
      </c>
    </row>
    <row r="8" spans="1:16" s="1" customFormat="1" ht="23.25">
      <c r="A8" s="41"/>
      <c r="C8" s="55" t="s">
        <v>15</v>
      </c>
      <c r="L8" s="2"/>
    </row>
    <row r="9" spans="1:16" ht="23.25">
      <c r="C9" s="54" t="s">
        <v>569</v>
      </c>
    </row>
  </sheetData>
  <mergeCells count="2">
    <mergeCell ref="A1:P1"/>
    <mergeCell ref="A2:P2"/>
  </mergeCells>
  <pageMargins left="0.43307086614173229" right="0.35433070866141736" top="0.74803149606299213" bottom="0.74803149606299213" header="0.31496062992125984" footer="0.31496062992125984"/>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รด.จากการอุดหนุน-หน่วยงานภาครัฐ</vt:lpstr>
      <vt:lpstr>คชจ.อุดหนุน-หน่วยงานภาครัฐ</vt:lpstr>
      <vt:lpstr>ค.จ้างเหมาบริการ-หน่วยงานภาครัฐ</vt:lpstr>
      <vt:lpstr>เงินสมทบกองทุนประกันสังคม</vt:lpstr>
      <vt:lpstr>เงินสมทบกองทุนเงินทดแทน</vt:lpstr>
      <vt:lpstr>ค่าเช่าอสังหาฯ-หน่วยงานภาครัฐ</vt:lpstr>
      <vt:lpstr>ค่าเช่าเบ็ดเตล็ด-หน่วยงานภาครัฐ</vt:lpstr>
      <vt:lpstr>ค่าโทรศัพท์</vt:lpstr>
      <vt:lpstr>ค่าบริการสื่อสารและโทรคมนาคม</vt:lpstr>
      <vt:lpstr>ค่าน้ำประปาและน้ำบาดาล</vt:lpstr>
      <vt:lpstr>ค่าไฟฟ้า</vt:lpstr>
      <vt:lpstr>ตัวอย่างGLที่ใช้บ่อยและเป็นปรจำ</vt:lpstr>
      <vt:lpstr>ค่าน้ำประปาและน้ำบาดาล!Print_Area</vt:lpstr>
      <vt:lpstr>'รด.จากการอุดหนุน-หน่วยงานภาครัฐ'!Print_Area</vt:lpstr>
      <vt:lpstr>'คชจ.อุดหนุน-หน่วยงานภาครัฐ'!Print_Titles</vt:lpstr>
      <vt:lpstr>ค่าน้ำประปาและน้ำบาดาล!Print_Titles</vt:lpstr>
      <vt:lpstr>ตัวอย่างGLที่ใช้บ่อยและเป็นปรจำ!Print_Titles</vt:lpstr>
      <vt:lpstr>'รด.จากการอุดหนุน-หน่วยงานภาครัฐ'!Print_Titles</vt:lpstr>
    </vt:vector>
  </TitlesOfParts>
  <Company>OBEC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OBEC-AIO</dc:creator>
  <cp:lastModifiedBy>Windows User</cp:lastModifiedBy>
  <cp:lastPrinted>2025-01-23T08:31:52Z</cp:lastPrinted>
  <dcterms:created xsi:type="dcterms:W3CDTF">2025-01-09T03:34:06Z</dcterms:created>
  <dcterms:modified xsi:type="dcterms:W3CDTF">2025-02-03T06:55:54Z</dcterms:modified>
</cp:coreProperties>
</file>