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E6B86262-09B0-409A-9A00-403F16FCEF2A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บัญชี(พิการ)" sheetId="8" r:id="rId1"/>
    <sheet name="บัญชี(เรียนฟรี)" sheetId="9" r:id="rId2"/>
  </sheets>
  <definedNames>
    <definedName name="_xlnm._FilterDatabase" localSheetId="0" hidden="1">'บัญชี(พิการ)'!$A$9:$XER$190</definedName>
    <definedName name="_xlnm._FilterDatabase" localSheetId="1" hidden="1">'บัญชี(เรียนฟรี)'!$A$9:$XER$187</definedName>
    <definedName name="_xlnm.Print_Area" localSheetId="0">'บัญชี(พิการ)'!$A$1:$N$14</definedName>
    <definedName name="_xlnm.Print_Area" localSheetId="1">'บัญชี(เรียนฟรี)'!$A$1:$N$11</definedName>
    <definedName name="_xlnm.Print_Titles" localSheetId="0">'บัญชี(พิการ)'!$1:$9</definedName>
    <definedName name="_xlnm.Print_Titles" localSheetId="1">'บัญชี(เรียนฟรี)'!$1:$9</definedName>
    <definedName name="จังหวัด" localSheetId="0">OFFSET(#REF!,0,0,COUNTA(#REF!))</definedName>
    <definedName name="จังหวัด" localSheetId="1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 localSheetId="1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M13" i="8"/>
  <c r="N13" i="8"/>
  <c r="N11" i="9" l="1"/>
</calcChain>
</file>

<file path=xl/sharedStrings.xml><?xml version="1.0" encoding="utf-8"?>
<sst xmlns="http://schemas.openxmlformats.org/spreadsheetml/2006/main" count="94" uniqueCount="46">
  <si>
    <t>จังหวัด</t>
  </si>
  <si>
    <t>รวมงบประมาณทั้งสิ้น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</si>
  <si>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</si>
  <si>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</si>
  <si>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ยะลา</t>
  </si>
  <si>
    <t>โรงเรียนราชประชานุเคราะห์ 41</t>
  </si>
  <si>
    <t>P9500</t>
  </si>
  <si>
    <t>แผนงานพื้นฐานด้านการพัฒนาและเสริมสร้างศักยภาพทรัพยากรมนุษย์</t>
  </si>
  <si>
    <t xml:space="preserve">กิจกรรมการพัฒนาสมรรถภาพเด็กพิการโดยศูนย์การศึกษาพิเศษ </t>
  </si>
  <si>
    <t>นราธิวาส</t>
  </si>
  <si>
    <t>โรงเรียนราชประชานุเคราะห์ 66</t>
  </si>
  <si>
    <t>P9600</t>
  </si>
  <si>
    <t>โรงเรียนราชประชานุเคราะห์ 39</t>
  </si>
  <si>
    <t>ผลผลิตเด็กพิการได้รับการศึกษาขั้นพื้นฐานและการพัฒนาสมรรถภาพ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</si>
  <si>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</si>
  <si>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</si>
  <si>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</si>
  <si>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จำนวน</t>
  </si>
  <si>
    <t>งบประมาณ</t>
  </si>
  <si>
    <t>หน่วยเบิก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</si>
  <si>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</si>
  <si>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</si>
  <si>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</si>
  <si>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</si>
  <si>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</si>
  <si>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ศูนย์การศึกษาพิเศษ เขตการศึกษา 2</t>
  </si>
  <si>
    <t>ปรับปรุงซ่อมแซมอาคารเรือนพยาบาล ศูนย์การศึกษาพิเศษ เขตการศึกษา 2 จังหวัดยะลา ตำบลบุดี อำเภอเมืองยะลา จังหวัดยะลา</t>
  </si>
  <si>
    <t>ปรับปรุงซ่อมแซมอาคารประกอบ โรงเรียนราชประชานุเคราะห์ 66 ตำบลโละจูด อำเภอแว้ง จังหวัดนราธิวาส</t>
  </si>
  <si>
    <t>ปรับปรุงซ่อมแซมอาคารเรียน อาคารประกอบ ตำบลตันหยงมัส อำเภอระแงะ จังหวัดนราธิวาส</t>
  </si>
  <si>
    <t>แผนงานยุทธศาสตร์สร้างความเสมอภาคทางการศึกษา</t>
  </si>
  <si>
    <t>รายการเงินอุดหนุนเพื่อสนับสนุนค่าใช้จ่ายในการจัดการศึกษาสำหรับสถานศึกษาตามความขาดแคลน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</si>
  <si>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ปรับปรุงซ่อมแซมอาคารหอพักนักเรียน โรงเรียนราชประชานุเคราะห์ 41 ตำบลวังพญา อำเภอรามัน จังหวัดยะลา</t>
  </si>
  <si>
    <t>บัญชีย่อย</t>
  </si>
  <si>
    <t>20004670105100000</t>
  </si>
  <si>
    <t>0004007</t>
  </si>
  <si>
    <t>20004350004004100082</t>
  </si>
  <si>
    <t xml:space="preserve">บัญชีรายละเอียดประกอบการโอนเงินกันไว้เบิกเหลื่อมปี  งบประมาณปี พ.ศ. 2567 </t>
  </si>
  <si>
    <t>โอนครั้งที่ 7</t>
  </si>
  <si>
    <t>รหัสเจ้าของบัญชี 2000400000</t>
  </si>
  <si>
    <t>งบเงินอุดหนุน  เงินอุดหนุนทั่วไป</t>
  </si>
  <si>
    <t xml:space="preserve">รายการเงินอุดหนุนเพื่อสนับสนุนค่าใช้จ่ายในการปรับปรุงฟื้นฟูอาคาร สิ่งก่อสร้างและระบบสาธารณูปโภคที่ประสบภัยธรรมชาติ   </t>
  </si>
  <si>
    <t xml:space="preserve">กิจกรรมหลักการสนับสนุนค่าใช้จ่ายในการจัดการศึกษาขั้นพื้นฐาน </t>
  </si>
  <si>
    <t>20004420022004100386</t>
  </si>
  <si>
    <t>20004675199300000</t>
  </si>
  <si>
    <t>0022006</t>
  </si>
  <si>
    <t>เพื่อดำเนินการ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</si>
</sst>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b/>
      <sz val="16"/>
      <color theme="1"/>
      <name val="Angsana New"/>
      <family val="1"/>
    </font>
    <font>
      <b/>
      <sz val="20"/>
      <name val="Angsana New"/>
      <family val="1"/>
    </font>
    <font>
      <sz val="10"/>
      <name val="Arial"/>
      <family val="2"/>
    </font>
    <font>
      <b/>
      <sz val="18"/>
      <color theme="1"/>
      <name val="Angsana New"/>
      <family val="1"/>
    </font>
    <font>
      <b/>
      <sz val="20"/>
      <color theme="1"/>
      <name val="Angsana New"/>
      <family val="1"/>
    </font>
    <font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0" fillId="0" borderId="0" xfId="4" applyFont="1" applyAlignment="1">
      <alignment vertical="center" shrinkToFit="1"/>
    </xf>
    <xf numFmtId="0" fontId="5" fillId="0" borderId="0" xfId="4" applyFont="1" applyAlignment="1" applyProtection="1">
      <alignment horizontal="center" vertical="center" shrinkToFit="1"/>
      <protection locked="0"/>
    </xf>
    <xf numFmtId="0" fontId="8" fillId="0" borderId="6" xfId="1" applyFont="1" applyBorder="1" applyAlignment="1">
      <alignment horizontal="center" vertical="center" shrinkToFit="1"/>
    </xf>
    <xf numFmtId="0" fontId="8" fillId="0" borderId="6" xfId="4" applyFont="1" applyBorder="1" applyAlignment="1">
      <alignment horizontal="center" vertical="center" shrinkToFit="1"/>
    </xf>
    <xf numFmtId="49" fontId="5" fillId="0" borderId="6" xfId="4" applyNumberFormat="1" applyFont="1" applyBorder="1" applyAlignment="1">
      <alignment horizontal="center" vertical="center" shrinkToFit="1"/>
    </xf>
    <xf numFmtId="0" fontId="8" fillId="0" borderId="7" xfId="1" applyFont="1" applyBorder="1" applyAlignment="1">
      <alignment vertical="center" shrinkToFit="1"/>
    </xf>
    <xf numFmtId="0" fontId="8" fillId="0" borderId="7" xfId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left" vertical="center" shrinkToFit="1"/>
    </xf>
    <xf numFmtId="49" fontId="3" fillId="0" borderId="2" xfId="4" applyNumberFormat="1" applyFont="1" applyBorder="1" applyAlignment="1">
      <alignment horizontal="left" vertical="center" shrinkToFit="1"/>
    </xf>
    <xf numFmtId="164" fontId="3" fillId="0" borderId="2" xfId="3" applyNumberFormat="1" applyFont="1" applyFill="1" applyBorder="1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0" fontId="3" fillId="0" borderId="0" xfId="4" applyFont="1" applyAlignment="1">
      <alignment vertical="center" shrinkToFit="1"/>
    </xf>
    <xf numFmtId="0" fontId="3" fillId="0" borderId="0" xfId="4" applyFont="1" applyAlignment="1">
      <alignment horizontal="center" vertical="center" shrinkToFit="1"/>
    </xf>
    <xf numFmtId="0" fontId="3" fillId="0" borderId="0" xfId="4" applyFont="1" applyAlignment="1">
      <alignment horizontal="left" vertical="center" shrinkToFit="1"/>
    </xf>
    <xf numFmtId="0" fontId="5" fillId="0" borderId="0" xfId="4" applyFont="1" applyAlignment="1">
      <alignment horizontal="center" vertical="center" shrinkToFit="1"/>
    </xf>
    <xf numFmtId="0" fontId="5" fillId="0" borderId="0" xfId="4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49" fontId="3" fillId="0" borderId="2" xfId="4" applyNumberFormat="1" applyFont="1" applyBorder="1" applyAlignment="1">
      <alignment horizontal="center" vertical="center" shrinkToFit="1"/>
    </xf>
    <xf numFmtId="164" fontId="5" fillId="0" borderId="0" xfId="4" applyNumberFormat="1" applyFont="1" applyAlignment="1">
      <alignment vertical="center" shrinkToFit="1"/>
    </xf>
    <xf numFmtId="164" fontId="5" fillId="0" borderId="2" xfId="3" applyNumberFormat="1" applyFont="1" applyFill="1" applyBorder="1" applyAlignment="1">
      <alignment vertical="center" shrinkToFit="1"/>
    </xf>
    <xf numFmtId="0" fontId="5" fillId="0" borderId="2" xfId="4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0" fontId="5" fillId="0" borderId="0" xfId="4" applyFont="1" applyAlignment="1" applyProtection="1">
      <alignment vertical="center" shrinkToFit="1"/>
      <protection locked="0"/>
    </xf>
    <xf numFmtId="0" fontId="6" fillId="0" borderId="0" xfId="4" applyFont="1" applyAlignment="1" applyProtection="1">
      <alignment vertical="center" shrinkToFit="1"/>
      <protection locked="0"/>
    </xf>
    <xf numFmtId="164" fontId="5" fillId="0" borderId="2" xfId="4" applyNumberFormat="1" applyFont="1" applyBorder="1" applyAlignment="1">
      <alignment vertical="center" shrinkToFit="1"/>
    </xf>
    <xf numFmtId="0" fontId="3" fillId="0" borderId="6" xfId="4" applyFont="1" applyBorder="1" applyAlignment="1">
      <alignment horizontal="center" shrinkToFit="1"/>
    </xf>
    <xf numFmtId="0" fontId="3" fillId="0" borderId="6" xfId="4" applyFont="1" applyBorder="1" applyAlignment="1">
      <alignment horizontal="left" shrinkToFit="1"/>
    </xf>
    <xf numFmtId="49" fontId="2" fillId="0" borderId="6" xfId="4" applyNumberFormat="1" applyFont="1" applyBorder="1" applyAlignment="1">
      <alignment horizontal="left" shrinkToFit="1"/>
    </xf>
    <xf numFmtId="164" fontId="3" fillId="0" borderId="6" xfId="3" applyNumberFormat="1" applyFont="1" applyFill="1" applyBorder="1" applyAlignment="1">
      <alignment shrinkToFit="1"/>
    </xf>
    <xf numFmtId="49" fontId="3" fillId="0" borderId="0" xfId="4" applyNumberFormat="1" applyFont="1" applyAlignment="1">
      <alignment shrinkToFit="1"/>
    </xf>
    <xf numFmtId="0" fontId="3" fillId="0" borderId="0" xfId="4" applyFont="1" applyAlignment="1">
      <alignment shrinkToFit="1"/>
    </xf>
    <xf numFmtId="49" fontId="3" fillId="0" borderId="6" xfId="4" applyNumberFormat="1" applyFont="1" applyBorder="1" applyAlignment="1">
      <alignment horizontal="center" shrinkToFit="1"/>
    </xf>
    <xf numFmtId="0" fontId="6" fillId="0" borderId="0" xfId="4" applyFont="1" applyAlignment="1" applyProtection="1">
      <alignment horizontal="center" vertical="center" wrapText="1" shrinkToFit="1"/>
      <protection locked="0"/>
    </xf>
    <xf numFmtId="49" fontId="5" fillId="0" borderId="3" xfId="4" applyNumberFormat="1" applyFont="1" applyBorder="1" applyAlignment="1">
      <alignment horizontal="center" vertical="center" shrinkToFit="1"/>
    </xf>
    <xf numFmtId="49" fontId="5" fillId="0" borderId="4" xfId="4" applyNumberFormat="1" applyFont="1" applyBorder="1" applyAlignment="1">
      <alignment horizontal="center" vertical="center" shrinkToFit="1"/>
    </xf>
    <xf numFmtId="49" fontId="5" fillId="0" borderId="5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 applyProtection="1">
      <alignment horizontal="center" vertical="center" shrinkToFit="1"/>
      <protection locked="0"/>
    </xf>
    <xf numFmtId="0" fontId="6" fillId="0" borderId="1" xfId="4" applyFont="1" applyBorder="1" applyAlignment="1">
      <alignment horizontal="center" vertical="center" shrinkToFit="1"/>
    </xf>
    <xf numFmtId="0" fontId="8" fillId="0" borderId="2" xfId="5" applyNumberFormat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164" fontId="8" fillId="0" borderId="2" xfId="5" applyNumberFormat="1" applyFont="1" applyFill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5" fillId="0" borderId="0" xfId="4" applyFont="1" applyAlignment="1" applyProtection="1">
      <alignment horizontal="center" vertical="center" shrinkToFit="1"/>
      <protection locked="0"/>
    </xf>
  </cellXfs>
  <cellStyles count="6">
    <cellStyle name="Comma 2" xfId="3" xr:uid="{00000000-0005-0000-0000-000001000000}"/>
    <cellStyle name="Normal" xfId="0" builtinId="0"/>
    <cellStyle name="Normal 2" xfId="2" xr:uid="{00000000-0005-0000-0000-000003000000}"/>
    <cellStyle name="เครื่องหมายจุลภาค 3 2 2" xfId="5" xr:uid="{80EE82FD-3A07-457F-998A-53075F71B87F}"/>
    <cellStyle name="ปกติ 2 3 2" xfId="4" xr:uid="{9863AC97-2150-4FED-8024-41BE0C0F06A1}"/>
    <cellStyle name="ปกติ 3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ED77-024D-4C23-8C22-9AB5DEE94F59}">
  <sheetPr>
    <tabColor theme="6" tint="0.59999389629810485"/>
    <pageSetUpPr fitToPage="1"/>
  </sheetPr>
  <dimension ref="A1:O18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G17" sqref="G17"/>
    </sheetView>
  </sheetViews>
  <sheetFormatPr defaultColWidth="9.140625" defaultRowHeight="23.25"/>
  <cols>
    <col min="1" max="1" width="4.7109375" style="15" customWidth="1"/>
    <col min="2" max="2" width="25.42578125" style="16" customWidth="1"/>
    <col min="3" max="3" width="19.85546875" style="16" customWidth="1"/>
    <col min="4" max="4" width="10.140625" style="16" customWidth="1"/>
    <col min="5" max="5" width="9.28515625" style="16" customWidth="1"/>
    <col min="6" max="6" width="13.7109375" style="17" bestFit="1" customWidth="1"/>
    <col min="7" max="7" width="13.42578125" style="17" bestFit="1" customWidth="1"/>
    <col min="8" max="8" width="20" style="18" customWidth="1"/>
    <col min="9" max="9" width="12.7109375" style="18" customWidth="1"/>
    <col min="10" max="10" width="8.7109375" style="17" customWidth="1"/>
    <col min="11" max="11" width="22" style="18" customWidth="1"/>
    <col min="12" max="12" width="85" style="19" customWidth="1"/>
    <col min="13" max="13" width="6.28515625" style="15" customWidth="1"/>
    <col min="14" max="14" width="12.5703125" style="14" customWidth="1"/>
    <col min="15" max="15" width="30.42578125" style="14" customWidth="1"/>
    <col min="16" max="16371" width="9.140625" style="14"/>
    <col min="16372" max="16384" width="8.7109375" style="14" customWidth="1"/>
  </cols>
  <sheetData>
    <row r="1" spans="1:15" s="1" customFormat="1" ht="35.25" customHeight="1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4" t="s">
        <v>37</v>
      </c>
    </row>
    <row r="2" spans="1:15" s="1" customFormat="1" ht="29.25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4"/>
    </row>
    <row r="3" spans="1:15" s="1" customFormat="1" ht="29.25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4"/>
    </row>
    <row r="4" spans="1:15" s="1" customFormat="1" ht="29.25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25"/>
    </row>
    <row r="5" spans="1:15" s="1" customFormat="1" ht="29.25">
      <c r="A5" s="47" t="s">
        <v>39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26"/>
    </row>
    <row r="6" spans="1:15" s="1" customFormat="1" ht="29.25" customHeight="1">
      <c r="A6" s="35" t="s">
        <v>40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26"/>
    </row>
    <row r="7" spans="1:15" s="1" customFormat="1" ht="29.25">
      <c r="A7" s="41" t="s">
        <v>38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6"/>
    </row>
    <row r="8" spans="1:15" s="1" customFormat="1" ht="26.25">
      <c r="A8" s="42" t="s">
        <v>14</v>
      </c>
      <c r="B8" s="43" t="s">
        <v>15</v>
      </c>
      <c r="C8" s="43" t="s">
        <v>16</v>
      </c>
      <c r="D8" s="3" t="s">
        <v>0</v>
      </c>
      <c r="E8" s="4" t="s">
        <v>2</v>
      </c>
      <c r="F8" s="4" t="s">
        <v>2</v>
      </c>
      <c r="G8" s="4" t="s">
        <v>2</v>
      </c>
      <c r="H8" s="4" t="s">
        <v>2</v>
      </c>
      <c r="I8" s="4" t="s">
        <v>2</v>
      </c>
      <c r="J8" s="4" t="s">
        <v>2</v>
      </c>
      <c r="K8" s="5" t="s">
        <v>2</v>
      </c>
      <c r="L8" s="45" t="s">
        <v>45</v>
      </c>
      <c r="M8" s="45" t="s">
        <v>17</v>
      </c>
      <c r="N8" s="46" t="s">
        <v>18</v>
      </c>
    </row>
    <row r="9" spans="1:15" s="1" customFormat="1" ht="26.25">
      <c r="A9" s="42"/>
      <c r="B9" s="44"/>
      <c r="C9" s="44"/>
      <c r="D9" s="6" t="s">
        <v>19</v>
      </c>
      <c r="E9" s="7" t="s">
        <v>20</v>
      </c>
      <c r="F9" s="7" t="s">
        <v>21</v>
      </c>
      <c r="G9" s="7" t="s">
        <v>22</v>
      </c>
      <c r="H9" s="7" t="s">
        <v>23</v>
      </c>
      <c r="I9" s="7" t="s">
        <v>32</v>
      </c>
      <c r="J9" s="7" t="s">
        <v>24</v>
      </c>
      <c r="K9" s="8" t="s">
        <v>18</v>
      </c>
      <c r="L9" s="45"/>
      <c r="M9" s="45"/>
      <c r="N9" s="46"/>
    </row>
    <row r="10" spans="1:15">
      <c r="A10" s="9">
        <v>1</v>
      </c>
      <c r="B10" s="10" t="s">
        <v>25</v>
      </c>
      <c r="C10" s="10" t="s">
        <v>25</v>
      </c>
      <c r="D10" s="10" t="s">
        <v>4</v>
      </c>
      <c r="E10" s="9" t="s">
        <v>6</v>
      </c>
      <c r="F10" s="9">
        <v>2000400017</v>
      </c>
      <c r="G10" s="9">
        <v>6711410</v>
      </c>
      <c r="H10" s="20" t="s">
        <v>33</v>
      </c>
      <c r="I10" s="20" t="s">
        <v>34</v>
      </c>
      <c r="J10" s="9">
        <v>5000</v>
      </c>
      <c r="K10" s="9" t="s">
        <v>35</v>
      </c>
      <c r="L10" s="11" t="s">
        <v>26</v>
      </c>
      <c r="M10" s="9">
        <v>1</v>
      </c>
      <c r="N10" s="12">
        <v>375000</v>
      </c>
      <c r="O10" s="13"/>
    </row>
    <row r="11" spans="1:15">
      <c r="A11" s="9">
        <v>2</v>
      </c>
      <c r="B11" s="10" t="s">
        <v>10</v>
      </c>
      <c r="C11" s="10" t="s">
        <v>10</v>
      </c>
      <c r="D11" s="10" t="s">
        <v>9</v>
      </c>
      <c r="E11" s="9" t="s">
        <v>11</v>
      </c>
      <c r="F11" s="9">
        <v>2000400528</v>
      </c>
      <c r="G11" s="9">
        <v>6711410</v>
      </c>
      <c r="H11" s="20" t="s">
        <v>33</v>
      </c>
      <c r="I11" s="20" t="s">
        <v>34</v>
      </c>
      <c r="J11" s="9">
        <v>5000</v>
      </c>
      <c r="K11" s="9" t="s">
        <v>35</v>
      </c>
      <c r="L11" s="11" t="s">
        <v>27</v>
      </c>
      <c r="M11" s="9">
        <v>1</v>
      </c>
      <c r="N11" s="12">
        <v>1639100</v>
      </c>
      <c r="O11" s="13"/>
    </row>
    <row r="12" spans="1:15">
      <c r="A12" s="9">
        <v>3</v>
      </c>
      <c r="B12" s="10" t="s">
        <v>12</v>
      </c>
      <c r="C12" s="10" t="s">
        <v>12</v>
      </c>
      <c r="D12" s="10" t="s">
        <v>9</v>
      </c>
      <c r="E12" s="9" t="s">
        <v>11</v>
      </c>
      <c r="F12" s="9">
        <v>2000400529</v>
      </c>
      <c r="G12" s="9">
        <v>6711410</v>
      </c>
      <c r="H12" s="20" t="s">
        <v>33</v>
      </c>
      <c r="I12" s="20" t="s">
        <v>34</v>
      </c>
      <c r="J12" s="9">
        <v>5000</v>
      </c>
      <c r="K12" s="9" t="s">
        <v>35</v>
      </c>
      <c r="L12" s="11" t="s">
        <v>28</v>
      </c>
      <c r="M12" s="9">
        <v>1</v>
      </c>
      <c r="N12" s="12">
        <v>2569000</v>
      </c>
      <c r="O12" s="13"/>
    </row>
    <row r="13" spans="1:15">
      <c r="A13" s="9"/>
      <c r="B13" s="36" t="s">
        <v>1</v>
      </c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3">
        <f>SUM(M10:M12)</f>
        <v>3</v>
      </c>
      <c r="N13" s="22">
        <f>SUM(N10:N12)</f>
        <v>4583100</v>
      </c>
      <c r="O13" s="13"/>
    </row>
    <row r="14" spans="1:15">
      <c r="N14" s="21"/>
    </row>
    <row r="15" spans="1:15">
      <c r="B15" s="18"/>
      <c r="C15" s="18"/>
      <c r="D15" s="17"/>
    </row>
    <row r="16" spans="1:15">
      <c r="B16" s="18"/>
      <c r="C16" s="18"/>
      <c r="D16" s="17"/>
    </row>
    <row r="17" spans="2:4">
      <c r="B17" s="18"/>
      <c r="C17" s="18"/>
      <c r="D17" s="17"/>
    </row>
    <row r="18" spans="2:4">
      <c r="B18" s="18"/>
      <c r="C18" s="18"/>
      <c r="D18" s="17"/>
    </row>
  </sheetData>
  <sheetProtection pivotTables="0"/>
  <mergeCells count="14">
    <mergeCell ref="N8:N9"/>
    <mergeCell ref="A5:M5"/>
    <mergeCell ref="A6:M6"/>
    <mergeCell ref="B13:L13"/>
    <mergeCell ref="A1:M1"/>
    <mergeCell ref="A2:M2"/>
    <mergeCell ref="A3:M3"/>
    <mergeCell ref="A4:M4"/>
    <mergeCell ref="A7:M7"/>
    <mergeCell ref="A8:A9"/>
    <mergeCell ref="B8:B9"/>
    <mergeCell ref="C8:C9"/>
    <mergeCell ref="L8:L9"/>
    <mergeCell ref="M8:M9"/>
  </mergeCells>
  <pageMargins left="0" right="0" top="0.59055118110236227" bottom="0.51181102362204722" header="0.31496062992125984" footer="0.19685039370078741"/>
  <pageSetup paperSize="9" scale="59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5766-13EA-44E3-B9E5-2E85730313A6}">
  <sheetPr>
    <tabColor theme="6" tint="0.59999389629810485"/>
    <pageSetUpPr fitToPage="1"/>
  </sheetPr>
  <dimension ref="A1:O15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L10" sqref="L10"/>
    </sheetView>
  </sheetViews>
  <sheetFormatPr defaultColWidth="9.140625" defaultRowHeight="23.25"/>
  <cols>
    <col min="1" max="1" width="4.7109375" style="15" customWidth="1"/>
    <col min="2" max="2" width="25.42578125" style="16" customWidth="1"/>
    <col min="3" max="3" width="19.85546875" style="16" customWidth="1"/>
    <col min="4" max="4" width="10.140625" style="16" customWidth="1"/>
    <col min="5" max="5" width="9.28515625" style="16" customWidth="1"/>
    <col min="6" max="6" width="13.7109375" style="17" bestFit="1" customWidth="1"/>
    <col min="7" max="7" width="12.7109375" style="17" customWidth="1"/>
    <col min="8" max="8" width="20" style="18" customWidth="1"/>
    <col min="9" max="9" width="15" style="18" customWidth="1"/>
    <col min="10" max="10" width="11" style="17" customWidth="1"/>
    <col min="11" max="11" width="22.140625" style="18" customWidth="1"/>
    <col min="12" max="12" width="80.85546875" style="19" bestFit="1" customWidth="1"/>
    <col min="13" max="13" width="6.28515625" style="15" customWidth="1"/>
    <col min="14" max="14" width="12.5703125" style="14" customWidth="1"/>
    <col min="15" max="15" width="30.42578125" style="14" customWidth="1"/>
    <col min="16" max="16371" width="9.140625" style="14"/>
    <col min="16372" max="16384" width="8.7109375" style="14" customWidth="1"/>
  </cols>
  <sheetData>
    <row r="1" spans="1:15" s="1" customFormat="1" ht="35.25" customHeight="1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4" t="s">
        <v>37</v>
      </c>
    </row>
    <row r="2" spans="1:15" s="1" customFormat="1" ht="29.25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4"/>
    </row>
    <row r="3" spans="1:15" s="1" customFormat="1" ht="29.25">
      <c r="A3" s="39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4"/>
    </row>
    <row r="4" spans="1:15" s="1" customFormat="1" ht="26.25">
      <c r="A4" s="48" t="s">
        <v>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25"/>
    </row>
    <row r="5" spans="1:15" s="1" customFormat="1" ht="26.25">
      <c r="A5" s="48" t="s">
        <v>39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"/>
    </row>
    <row r="6" spans="1:15" s="1" customFormat="1" ht="26.25">
      <c r="A6" s="48" t="s">
        <v>30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25"/>
    </row>
    <row r="7" spans="1:15" s="1" customFormat="1" ht="26.25">
      <c r="A7" s="48" t="s">
        <v>38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25"/>
    </row>
    <row r="8" spans="1:15" s="1" customFormat="1" ht="26.25">
      <c r="A8" s="42" t="s">
        <v>14</v>
      </c>
      <c r="B8" s="43" t="s">
        <v>15</v>
      </c>
      <c r="C8" s="43" t="s">
        <v>16</v>
      </c>
      <c r="D8" s="3" t="s">
        <v>0</v>
      </c>
      <c r="E8" s="4" t="s">
        <v>2</v>
      </c>
      <c r="F8" s="4" t="s">
        <v>2</v>
      </c>
      <c r="G8" s="4" t="s">
        <v>2</v>
      </c>
      <c r="H8" s="4" t="s">
        <v>2</v>
      </c>
      <c r="I8" s="4" t="s">
        <v>2</v>
      </c>
      <c r="J8" s="4" t="s">
        <v>2</v>
      </c>
      <c r="K8" s="5" t="s">
        <v>2</v>
      </c>
      <c r="L8" s="45" t="s">
        <v>45</v>
      </c>
      <c r="M8" s="45" t="s">
        <v>17</v>
      </c>
      <c r="N8" s="46" t="s">
        <v>18</v>
      </c>
    </row>
    <row r="9" spans="1:15" s="1" customFormat="1" ht="26.25">
      <c r="A9" s="42"/>
      <c r="B9" s="44"/>
      <c r="C9" s="44"/>
      <c r="D9" s="6" t="s">
        <v>19</v>
      </c>
      <c r="E9" s="7" t="s">
        <v>20</v>
      </c>
      <c r="F9" s="7" t="s">
        <v>21</v>
      </c>
      <c r="G9" s="7" t="s">
        <v>22</v>
      </c>
      <c r="H9" s="7" t="s">
        <v>23</v>
      </c>
      <c r="I9" s="7" t="s">
        <v>32</v>
      </c>
      <c r="J9" s="7" t="s">
        <v>24</v>
      </c>
      <c r="K9" s="8" t="s">
        <v>18</v>
      </c>
      <c r="L9" s="45"/>
      <c r="M9" s="45"/>
      <c r="N9" s="46"/>
    </row>
    <row r="10" spans="1:15" s="33" customFormat="1">
      <c r="A10" s="28">
        <v>1</v>
      </c>
      <c r="B10" s="29" t="s">
        <v>5</v>
      </c>
      <c r="C10" s="29" t="s">
        <v>5</v>
      </c>
      <c r="D10" s="29" t="s">
        <v>4</v>
      </c>
      <c r="E10" s="28" t="s">
        <v>6</v>
      </c>
      <c r="F10" s="28">
        <v>2000400562</v>
      </c>
      <c r="G10" s="28">
        <v>6711410</v>
      </c>
      <c r="H10" s="34" t="s">
        <v>43</v>
      </c>
      <c r="I10" s="34" t="s">
        <v>44</v>
      </c>
      <c r="J10" s="28">
        <v>5000</v>
      </c>
      <c r="K10" s="28" t="s">
        <v>42</v>
      </c>
      <c r="L10" s="30" t="s">
        <v>31</v>
      </c>
      <c r="M10" s="28">
        <v>1</v>
      </c>
      <c r="N10" s="31">
        <v>5797900</v>
      </c>
      <c r="O10" s="32"/>
    </row>
    <row r="11" spans="1:15">
      <c r="A11" s="9"/>
      <c r="B11" s="36" t="s">
        <v>1</v>
      </c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3">
        <f>SUM(M10)</f>
        <v>1</v>
      </c>
      <c r="N11" s="27">
        <f>SUM(N10:N10)</f>
        <v>5797900</v>
      </c>
    </row>
    <row r="12" spans="1:15">
      <c r="B12" s="18"/>
      <c r="C12" s="18"/>
      <c r="D12" s="17"/>
    </row>
    <row r="13" spans="1:15">
      <c r="B13" s="18"/>
      <c r="C13" s="18"/>
      <c r="D13" s="17"/>
    </row>
    <row r="14" spans="1:15">
      <c r="B14" s="18"/>
      <c r="C14" s="18"/>
      <c r="D14" s="17"/>
    </row>
    <row r="15" spans="1:15" s="16" customFormat="1">
      <c r="A15" s="15"/>
      <c r="B15" s="18"/>
      <c r="C15" s="18"/>
      <c r="D15" s="17"/>
      <c r="F15" s="17"/>
      <c r="G15" s="17"/>
      <c r="H15" s="18"/>
      <c r="I15" s="18"/>
      <c r="J15" s="17"/>
      <c r="K15" s="18"/>
      <c r="L15" s="19"/>
      <c r="M15" s="15"/>
      <c r="N15" s="14"/>
      <c r="O15" s="14"/>
    </row>
  </sheetData>
  <sheetProtection pivotTables="0"/>
  <mergeCells count="14">
    <mergeCell ref="A7:M7"/>
    <mergeCell ref="N8:N9"/>
    <mergeCell ref="B11:L11"/>
    <mergeCell ref="A1:M1"/>
    <mergeCell ref="A2:M2"/>
    <mergeCell ref="A3:M3"/>
    <mergeCell ref="A4:M4"/>
    <mergeCell ref="A5:M5"/>
    <mergeCell ref="A6:M6"/>
    <mergeCell ref="A8:A9"/>
    <mergeCell ref="B8:B9"/>
    <mergeCell ref="C8:C9"/>
    <mergeCell ref="L8:L9"/>
    <mergeCell ref="M8:M9"/>
  </mergeCells>
  <pageMargins left="0" right="0" top="0.59055118110236227" bottom="0.51181102362204722" header="0.31496062992125984" footer="0.19685039370078741"/>
  <pageSetup paperSize="9" scale="59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บัญชี(พิการ)</vt:lpstr>
      <vt:lpstr>บัญชี(เรียนฟรี)</vt:lpstr>
      <vt:lpstr>'บัญชี(พิการ)'!Print_Area</vt:lpstr>
      <vt:lpstr>'บัญชี(เรียนฟรี)'!Print_Area</vt:lpstr>
      <vt:lpstr>'บัญชี(พิการ)'!Print_Titles</vt:lpstr>
      <vt:lpstr>'บัญชี(เรียนฟรี)'!Print_Titles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2024-12-12T07:45:39Z</cp:lastPrinted>
  <dcterms:created xsi:type="dcterms:W3CDTF">2024-10-30T03:27:16Z</dcterms:created>
  <dcterms:modified xsi:type="dcterms:W3CDTF">2024-12-17T01:45:13Z</dcterms:modified>
</cp:coreProperties>
</file>