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66 สิ่งก่อสร้างตั้งแต่10ลบ. (ผุกพันใหม่)-สบว\"/>
    </mc:Choice>
  </mc:AlternateContent>
  <xr:revisionPtr revIDLastSave="0" documentId="13_ncr:1_{41A3AAD2-E2CA-4FDB-AE2B-5E3BB2898CE5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สิ่งก่อสร้าง &gt; 10 ลบ.   " sheetId="77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1" hidden="1">'ตรวจสอบหน่วยรับ งปม.'!$B$1:$E$543</definedName>
    <definedName name="_xlnm.Database">#REF!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77" l="1"/>
  <c r="L14" i="77"/>
</calcChain>
</file>

<file path=xl/sharedStrings.xml><?xml version="1.0" encoding="utf-8"?>
<sst xmlns="http://schemas.openxmlformats.org/spreadsheetml/2006/main" count="2555" uniqueCount="1007">
  <si>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</si>
  <si>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</si>
  <si>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</si>
  <si>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</si>
  <si>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</si>
  <si>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</si>
  <si>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</si>
  <si>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</si>
  <si>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</si>
  <si>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</si>
  <si>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</si>
  <si>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</si>
  <si>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</si>
  <si>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</si>
  <si>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</si>
  <si>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</si>
  <si>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</si>
  <si>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</si>
  <si>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</si>
  <si>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</si>
  <si>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</si>
  <si>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</si>
  <si>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</si>
  <si>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</si>
  <si>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</si>
  <si>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</si>
  <si>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</si>
  <si>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</si>
  <si>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</si>
  <si>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</si>
  <si>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</si>
  <si>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</si>
  <si>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</si>
  <si>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</si>
  <si>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</si>
  <si>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</si>
  <si>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</si>
  <si>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</si>
  <si>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</si>
  <si>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</si>
  <si>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</si>
  <si>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</si>
  <si>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</si>
  <si>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</si>
  <si>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</si>
  <si>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</si>
  <si>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</si>
  <si>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</si>
  <si>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</si>
  <si>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</si>
  <si>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</si>
  <si>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</si>
  <si>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</si>
  <si>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</si>
  <si>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</si>
  <si>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</si>
  <si>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</si>
  <si>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</si>
  <si>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</si>
  <si>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</si>
  <si>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</si>
  <si>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</si>
  <si>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</si>
  <si>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</si>
  <si>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</si>
  <si>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</si>
  <si>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</si>
  <si>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</si>
  <si>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</si>
  <si>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</si>
  <si>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</si>
  <si>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</si>
  <si>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</si>
  <si>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</si>
  <si>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</si>
  <si>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</si>
  <si>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</si>
  <si>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</si>
  <si>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</si>
  <si>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</si>
  <si>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</si>
  <si>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</si>
  <si>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</si>
  <si>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</si>
  <si>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</si>
  <si>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</si>
  <si>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</si>
  <si>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</si>
  <si>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</si>
  <si>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</si>
  <si>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</si>
  <si>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</si>
  <si>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</si>
  <si>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</si>
  <si>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</si>
  <si>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</si>
  <si>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</si>
  <si>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</si>
  <si>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</si>
  <si>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</si>
  <si>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</si>
  <si>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</si>
  <si>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</si>
  <si>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</si>
  <si>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</si>
  <si>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</si>
  <si>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</si>
  <si>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</si>
  <si>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</si>
  <si>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</si>
  <si>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</si>
  <si>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</si>
  <si>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</si>
  <si>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</si>
  <si>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</si>
  <si>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</si>
  <si>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</si>
  <si>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</si>
  <si>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</si>
  <si>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</si>
  <si>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</si>
  <si>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</si>
  <si>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</si>
  <si>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</si>
  <si>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</si>
  <si>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</si>
  <si>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</si>
  <si>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</si>
  <si>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</si>
  <si>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</si>
  <si>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</si>
  <si>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</si>
  <si>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</si>
  <si>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</si>
  <si>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</si>
  <si>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</si>
  <si>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</si>
  <si>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</si>
  <si>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</si>
  <si>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</si>
  <si>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</si>
  <si>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</si>
  <si>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</si>
  <si>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</si>
  <si>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</si>
  <si>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</si>
  <si>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</si>
  <si>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</si>
  <si>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</si>
  <si>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</si>
  <si>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</si>
  <si>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</si>
  <si>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</si>
  <si>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</si>
  <si>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</si>
  <si>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</si>
  <si>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</si>
  <si>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</si>
  <si>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</si>
  <si>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</si>
  <si>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</si>
  <si>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</si>
  <si>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</si>
  <si>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</si>
  <si>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</si>
  <si>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</si>
  <si>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</si>
  <si>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</si>
  <si>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</si>
  <si>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</si>
  <si>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</si>
  <si>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</si>
  <si>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</si>
  <si>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</si>
  <si>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</si>
  <si>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</si>
  <si>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</si>
  <si>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</si>
  <si>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</si>
  <si>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</si>
  <si>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</si>
  <si>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</si>
  <si>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</si>
  <si>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</si>
  <si>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</si>
  <si>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</si>
  <si>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</si>
  <si>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</si>
  <si>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</si>
  <si>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</si>
  <si>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</si>
  <si>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</si>
  <si>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</si>
  <si>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</si>
  <si>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</si>
  <si>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</si>
  <si>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</si>
  <si>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</si>
  <si>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</si>
  <si>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</si>
  <si>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</si>
  <si>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</si>
  <si>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</si>
  <si>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</si>
  <si>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</si>
  <si>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</si>
  <si>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</si>
  <si>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</si>
  <si>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</si>
  <si>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</si>
  <si>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</si>
  <si>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</si>
  <si>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</si>
  <si>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</si>
  <si>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</si>
  <si>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</si>
  <si>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</si>
  <si>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</si>
  <si>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</si>
  <si>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</si>
  <si>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</si>
  <si>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</si>
  <si>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</si>
  <si>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</si>
  <si>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</si>
  <si>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</si>
  <si>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</si>
  <si>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</si>
  <si>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</si>
  <si>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</si>
  <si>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</si>
  <si>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</si>
  <si>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</si>
  <si>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</si>
  <si>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</si>
  <si>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</si>
  <si>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</si>
  <si>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</si>
  <si>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</si>
  <si>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</si>
  <si>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</si>
  <si>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</si>
  <si>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</si>
  <si>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</si>
  <si>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</si>
  <si>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</si>
  <si>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</si>
  <si>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</si>
  <si>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</si>
  <si>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</si>
  <si>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</si>
  <si>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</si>
  <si>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</si>
  <si>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</si>
  <si>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</si>
  <si>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</si>
  <si>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</si>
  <si>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</si>
  <si>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</si>
  <si>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</si>
  <si>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</si>
  <si>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</si>
  <si>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</si>
  <si>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</si>
  <si>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</si>
  <si>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</si>
  <si>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</si>
  <si>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</si>
  <si>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</si>
  <si>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</si>
  <si>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</si>
  <si>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</si>
  <si>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</si>
  <si>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</si>
  <si>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</si>
  <si>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</si>
  <si>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</si>
  <si>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</si>
  <si>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</si>
  <si>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</si>
  <si>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</si>
  <si>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</si>
  <si>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</si>
  <si>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</si>
  <si>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</si>
  <si>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</si>
  <si>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</si>
  <si>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</si>
  <si>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</si>
  <si>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</si>
  <si>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</si>
  <si>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</si>
  <si>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</si>
  <si>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</si>
  <si>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</si>
  <si>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</si>
  <si>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</si>
  <si>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</si>
  <si>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</si>
  <si>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</si>
  <si>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</si>
  <si>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</si>
  <si>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</si>
  <si>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</si>
  <si>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</si>
  <si>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</si>
  <si>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</si>
  <si>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</si>
  <si>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</si>
  <si>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</si>
  <si>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</si>
  <si>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</si>
  <si>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</si>
  <si>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</si>
  <si>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</si>
  <si>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</si>
  <si>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</si>
  <si>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</si>
  <si>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</si>
  <si>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</si>
  <si>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</si>
  <si>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</si>
  <si>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</si>
  <si>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</si>
  <si>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</si>
  <si>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</si>
  <si>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</si>
  <si>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</si>
  <si>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</si>
  <si>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</si>
  <si>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</si>
  <si>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</si>
  <si>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</si>
  <si>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</si>
  <si>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</si>
  <si>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</si>
  <si>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</si>
  <si>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</si>
  <si>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</si>
  <si>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</si>
  <si>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</si>
  <si>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</si>
  <si>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</si>
  <si>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</si>
  <si>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</si>
  <si>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</si>
  <si>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</si>
  <si>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</si>
  <si>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</si>
  <si>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</si>
  <si>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</si>
  <si>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</si>
  <si>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</si>
  <si>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</si>
  <si>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</si>
  <si>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</si>
  <si>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</si>
  <si>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</si>
  <si>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</si>
  <si>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</si>
  <si>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</si>
  <si>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</si>
  <si>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</si>
  <si>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</si>
  <si>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</si>
  <si>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</si>
  <si>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</si>
  <si>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</si>
  <si>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</si>
  <si>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</si>
  <si>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</si>
  <si>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</si>
  <si>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</si>
  <si>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</si>
  <si>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</si>
  <si>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</si>
  <si>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</si>
  <si>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</si>
  <si>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</si>
  <si>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</si>
  <si>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</si>
  <si>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</si>
  <si>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</si>
  <si>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</si>
  <si>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</si>
  <si>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</si>
  <si>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</si>
  <si>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</si>
  <si>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</si>
  <si>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</si>
  <si>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</si>
  <si>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</si>
  <si>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</si>
  <si>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</si>
  <si>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</si>
  <si>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</si>
  <si>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</si>
  <si>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</si>
  <si>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</si>
  <si>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</si>
  <si>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</si>
  <si>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</si>
  <si>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</si>
  <si>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</si>
  <si>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</si>
  <si>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</si>
  <si>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</si>
  <si>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</si>
  <si>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</si>
  <si>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</si>
  <si>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</si>
  <si>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</si>
  <si>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</si>
  <si>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</si>
  <si>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</si>
  <si>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</si>
  <si>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</si>
  <si>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</si>
  <si>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</si>
  <si>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</si>
  <si>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</si>
  <si>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</si>
  <si>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</si>
  <si>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</si>
  <si>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</si>
  <si>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</si>
  <si>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</si>
  <si>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</si>
  <si>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</si>
  <si>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</si>
  <si>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</si>
  <si>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</si>
  <si>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</si>
  <si>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</si>
  <si>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</si>
  <si>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</si>
  <si>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</si>
  <si>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</si>
  <si>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</si>
  <si>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</si>
  <si>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</si>
  <si>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</si>
  <si>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</si>
  <si>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</si>
  <si>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</si>
  <si>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</si>
  <si>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</si>
  <si>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</si>
  <si>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</si>
  <si>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</si>
  <si>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</si>
  <si>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</si>
  <si>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</si>
  <si>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</si>
  <si>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</si>
  <si>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</si>
  <si>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</si>
  <si>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</si>
  <si>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</si>
  <si>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</si>
  <si>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</si>
  <si>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</si>
  <si>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</si>
  <si>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</si>
  <si>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</si>
  <si>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</si>
  <si>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</si>
  <si>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</si>
  <si>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</si>
  <si>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</si>
  <si>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</si>
  <si>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</si>
  <si>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</si>
  <si>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</si>
  <si>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</si>
  <si>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</si>
  <si>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</si>
  <si>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</si>
  <si>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</si>
  <si>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</si>
  <si>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</si>
  <si>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</si>
  <si>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</si>
  <si>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</si>
  <si>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</si>
  <si>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</si>
  <si>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</si>
  <si>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</si>
  <si>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</si>
  <si>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</si>
  <si>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</si>
  <si>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</si>
  <si>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</si>
  <si>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</si>
  <si>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</si>
  <si>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</si>
  <si>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</si>
  <si>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</si>
  <si>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</si>
  <si>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</si>
  <si>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</si>
  <si>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</si>
  <si>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</si>
  <si>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</si>
  <si>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</si>
  <si>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</si>
  <si>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</si>
  <si>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</si>
  <si>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</si>
  <si>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</si>
  <si>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</si>
  <si>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</si>
  <si>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</si>
  <si>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</si>
  <si>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</si>
  <si>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</si>
  <si>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</si>
  <si>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</si>
  <si>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</si>
  <si>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</si>
  <si>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</si>
  <si>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</si>
  <si>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</si>
  <si>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</si>
  <si>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</si>
  <si>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</si>
  <si>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</si>
  <si>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</si>
  <si>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</si>
  <si>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</si>
  <si>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</si>
  <si>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</si>
  <si>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</si>
  <si>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</si>
  <si>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</si>
  <si>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</si>
  <si>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</si>
  <si>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</si>
  <si>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</si>
  <si>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</si>
  <si>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</si>
  <si>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</si>
  <si>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</si>
  <si>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</si>
  <si>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</si>
  <si>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</si>
  <si>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</si>
  <si>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</si>
  <si>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</si>
  <si>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</si>
  <si>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</si>
  <si>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</si>
  <si>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</si>
  <si>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</si>
  <si>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</si>
  <si>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</si>
  <si>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</si>
  <si>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</si>
  <si>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</si>
  <si>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</si>
  <si>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</si>
  <si>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</si>
  <si>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</si>
  <si>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</si>
  <si>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</si>
  <si>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</si>
  <si>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</si>
  <si>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</si>
  <si>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</si>
  <si>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</si>
  <si>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</si>
  <si>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</si>
  <si>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</si>
  <si>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</si>
  <si>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</si>
  <si>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</si>
  <si>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</si>
  <si>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</si>
  <si>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</si>
  <si>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</si>
  <si>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</si>
  <si>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</si>
  <si>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</si>
  <si>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</si>
  <si>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</si>
  <si>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</si>
  <si>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</si>
  <si>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</si>
  <si>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</si>
  <si>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</si>
  <si>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</si>
  <si>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</si>
  <si>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</si>
  <si>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</si>
  <si>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</si>
  <si>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</si>
  <si>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</si>
  <si>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</si>
  <si>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</si>
  <si>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</si>
  <si>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</si>
  <si>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</si>
  <si>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</si>
  <si>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</si>
  <si>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</si>
  <si>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</si>
  <si>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</si>
  <si>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</si>
  <si>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</si>
  <si>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</si>
  <si>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</si>
  <si>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</si>
  <si>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</si>
  <si>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</si>
  <si>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</si>
  <si>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</si>
  <si>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</si>
  <si>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</si>
  <si>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</si>
  <si>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</si>
  <si>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</si>
  <si>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</si>
  <si>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</si>
  <si>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</si>
  <si>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</si>
  <si>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</si>
  <si>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</si>
  <si>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</si>
  <si>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</si>
  <si>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</si>
  <si>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</si>
  <si>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</si>
  <si>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</si>
  <si>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</si>
  <si>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</si>
  <si>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</si>
  <si>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</si>
  <si>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</si>
  <si>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</si>
  <si>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</si>
  <si>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</si>
  <si>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</si>
  <si>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</si>
  <si>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</si>
  <si>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</si>
  <si>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</si>
  <si>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</si>
  <si>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</si>
  <si>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</si>
  <si>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</si>
  <si>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</si>
  <si>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</si>
  <si>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</si>
  <si>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</si>
  <si>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</si>
  <si>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</si>
  <si>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</si>
  <si>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</si>
  <si>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</si>
  <si>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</si>
  <si>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</si>
  <si>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</si>
  <si>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</si>
  <si>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</si>
  <si>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</si>
  <si>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</si>
  <si>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</si>
  <si>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</si>
  <si>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</si>
  <si>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</si>
  <si>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</si>
  <si>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</si>
  <si>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</si>
  <si>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</si>
  <si>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</si>
  <si>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</si>
  <si>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</si>
  <si>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</si>
  <si>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</si>
  <si>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</si>
  <si>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</si>
  <si>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</si>
  <si>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</si>
  <si>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</si>
  <si>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</si>
  <si>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</si>
  <si>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</si>
  <si>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</si>
  <si>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</si>
  <si>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</si>
  <si>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</si>
  <si>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</si>
  <si>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</si>
  <si>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</si>
  <si>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</si>
  <si>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</si>
  <si>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</si>
  <si>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</si>
  <si>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</si>
  <si>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</si>
  <si>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</si>
  <si>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</si>
  <si>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</si>
  <si>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</si>
  <si>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</si>
  <si>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</si>
  <si>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</si>
  <si>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</si>
  <si>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</si>
  <si>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</si>
  <si>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</si>
  <si>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</si>
  <si>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</si>
  <si>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</si>
  <si>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</si>
  <si>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</si>
  <si>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</si>
  <si>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</si>
  <si>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</si>
  <si>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</si>
  <si>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</si>
  <si>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</si>
  <si>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</si>
  <si>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</si>
  <si>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</si>
  <si>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</si>
  <si>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</si>
  <si>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</si>
  <si>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</si>
  <si>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</si>
  <si>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</si>
  <si>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</si>
  <si>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</si>
  <si>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</si>
  <si>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</si>
  <si>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</si>
  <si>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</si>
  <si>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</si>
  <si>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</si>
  <si>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</si>
  <si>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</si>
  <si>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</si>
  <si>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</si>
  <si>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</si>
  <si>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</si>
  <si>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</si>
  <si>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</si>
  <si>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</si>
  <si>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</si>
  <si>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</si>
  <si>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</si>
  <si>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</si>
  <si>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</si>
  <si>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</si>
  <si>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</si>
  <si>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</si>
  <si>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</si>
  <si>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</si>
  <si>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</si>
  <si>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</si>
  <si>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</si>
  <si>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</si>
  <si>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</si>
  <si>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</si>
  <si>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</si>
  <si>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</si>
  <si>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</si>
  <si>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</si>
  <si>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</si>
  <si>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</si>
  <si>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</si>
  <si>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</si>
  <si>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</si>
  <si>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</si>
  <si>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</si>
  <si>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</si>
  <si>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</si>
  <si>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</si>
  <si>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</si>
  <si>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</si>
  <si>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</si>
  <si>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</si>
  <si>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</si>
  <si>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</si>
  <si>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</si>
  <si>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</si>
  <si>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</si>
  <si>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</si>
  <si>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</si>
  <si>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</si>
  <si>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</si>
  <si>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</si>
  <si>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</si>
  <si>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</si>
  <si>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</si>
  <si>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</si>
  <si>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</si>
  <si>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</si>
  <si>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</si>
  <si>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</si>
  <si>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</si>
  <si>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</si>
  <si>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</si>
  <si>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</si>
  <si>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</si>
  <si>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</si>
  <si>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</si>
  <si>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</si>
  <si>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</si>
  <si>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</si>
  <si>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</si>
  <si>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</si>
  <si>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</si>
  <si>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</si>
  <si>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</si>
  <si>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</si>
  <si>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</si>
  <si>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</si>
  <si>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</si>
  <si>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</si>
  <si>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</si>
  <si>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</si>
  <si>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</si>
  <si>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</si>
  <si>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</si>
  <si>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</si>
  <si>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</si>
  <si>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</si>
  <si>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</si>
  <si>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</si>
  <si>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</si>
  <si>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</si>
  <si>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</si>
  <si>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</si>
  <si>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</si>
  <si>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</si>
  <si>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</si>
  <si>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</si>
  <si>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</si>
  <si>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</si>
  <si>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</si>
  <si>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</si>
  <si>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</si>
  <si>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</si>
  <si>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</si>
  <si>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</si>
  <si>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</si>
  <si>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</si>
  <si>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</si>
  <si>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</si>
  <si>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</si>
  <si>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</si>
  <si>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</si>
  <si>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</si>
  <si>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</si>
  <si>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</si>
  <si>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</si>
  <si>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</si>
  <si>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</si>
  <si>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</si>
  <si>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</si>
  <si>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</si>
  <si>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</si>
  <si>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</si>
  <si>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</si>
  <si>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</si>
  <si>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</si>
  <si>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</si>
  <si>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</si>
  <si>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</si>
  <si>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</si>
  <si>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</si>
  <si>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</si>
  <si>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</si>
  <si>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</si>
  <si>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</si>
  <si>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</si>
  <si>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</si>
  <si>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</si>
  <si>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</si>
  <si>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</si>
  <si>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</si>
  <si>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</si>
  <si>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</si>
  <si>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</si>
  <si>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</si>
  <si>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</si>
  <si>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</si>
  <si>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</si>
  <si>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</si>
  <si>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</si>
  <si>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</si>
  <si>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</si>
  <si>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</si>
  <si>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</si>
  <si>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</si>
  <si>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</si>
  <si>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</si>
  <si>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</si>
  <si>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</si>
  <si>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</si>
  <si>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</si>
  <si>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</si>
  <si>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</si>
  <si>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</si>
  <si>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</si>
  <si>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</si>
  <si>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</si>
  <si>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</si>
  <si>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</si>
  <si>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</si>
  <si>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</si>
  <si>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</si>
  <si>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</si>
  <si>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</si>
  <si>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</si>
  <si>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</si>
  <si>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</si>
  <si>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</si>
  <si>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</si>
  <si>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</si>
  <si>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</si>
  <si>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</si>
  <si>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</si>
  <si>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</si>
  <si>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</si>
  <si>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</si>
  <si>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</si>
  <si>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</si>
  <si>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</si>
  <si>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</si>
  <si>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</si>
  <si>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</si>
  <si>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</si>
  <si>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</si>
  <si>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</si>
  <si>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</si>
  <si>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</si>
  <si>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</si>
  <si>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</si>
  <si>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</si>
  <si>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</si>
  <si>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</si>
  <si>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</si>
  <si>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</si>
  <si>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</si>
  <si>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</si>
  <si>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</si>
  <si>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</si>
  <si>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</si>
  <si>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</si>
  <si>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</si>
  <si>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</si>
  <si>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</si>
  <si>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</si>
  <si>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</si>
  <si>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</si>
  <si>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</si>
  <si>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</si>
  <si>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</si>
  <si>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</si>
  <si>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</si>
  <si>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</si>
  <si>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</si>
  <si>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</si>
  <si>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</si>
  <si>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</si>
  <si>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</si>
  <si>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</si>
  <si>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</si>
  <si>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</si>
  <si>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</si>
  <si>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</si>
  <si>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</si>
  <si>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</si>
  <si>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</si>
  <si>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</si>
  <si>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</si>
  <si>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</si>
  <si>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</si>
  <si>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</si>
  <si>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</si>
  <si>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</si>
  <si>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</si>
  <si>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</si>
  <si>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</si>
  <si>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</si>
  <si>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</si>
  <si>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</si>
  <si>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</si>
  <si>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20004 68 00065 00000</t>
  </si>
  <si>
    <t>20004330007003220014</t>
  </si>
  <si>
    <t>ก่อสร้างโครงการโรงเรียนวิทยาศาสตร์จุฬาภรณราชวิทยาลัย กำแพงเพชร ตำบลหนองปลิง อำเภอเมืองกำแพงเพชร จังหวัดกำแพงเพชร</t>
  </si>
  <si>
    <t>20004330007003220015</t>
  </si>
  <si>
    <t>ค่าควบคุมงานก่อสร้างโครงการโรงเรียนวิทยาศาสตร์จุฬาภรณราชวิทยาลัย กำแพงเพชร ตำบลหนองปลิง อำเภอเมืองกำแพงเพชร จังหวัดกำแพงเพชร</t>
  </si>
  <si>
    <t>20004330007003220016</t>
  </si>
  <si>
    <t>ก่อสร้างโครงการโรงเรียนวิทยาศาสตร์จุฬาภรณราชวิทยาลัย สระแก้ว ตำบลวัฒนานคร อำเภอวัฒนานคร จังหวัดสระแก้ว</t>
  </si>
  <si>
    <t>20004330007003220017</t>
  </si>
  <si>
    <t>ค่าควบคุมงานก่อสร้างโครงการโรงเรียนวิทยาศาสตร์จุฬาภรณราชวิทยาลัย สระแก้ว ตำบลวัฒนานคร อำเภอวัฒนานคร จังหวัดสระแก้ว</t>
  </si>
  <si>
    <t>20004330007003220018</t>
  </si>
  <si>
    <t>ก่อสร้างโครงการโรงเรียนวิทยาศาสตร์จุฬาภรณราชวิทยาลัย สุพรรณบุรี ตำบลทุ่งคอก อำเภอสองพี่น้อง จังหวัดสุพรรณบุรี</t>
  </si>
  <si>
    <t>20004330007003220019</t>
  </si>
  <si>
    <t>ค่าควบคุมงานก่อสร้างโครงการโรงเรียนวิทยาศาสตร์จุฬาภรณราชวิทยาลัย สุพรรณบุรี ตำบลทุ่งคอก อำเภอสองพี่น้อง จังหวัดสุพรรณบุรี</t>
  </si>
  <si>
    <t>โรงเรียนวิทยาศาสตร์จุฬาภรณราชวิทยาลัย กำแพงเพชร</t>
  </si>
  <si>
    <t>โรงเรียนวิทยาศาสตร์จุฬาภรณราชวิทยาลัย สระแก้ว</t>
  </si>
  <si>
    <t>โรงเรียนวิทยาศาสตร์จุฬาภรณราชวิทยาลัย สุพรรณบุรี</t>
  </si>
  <si>
    <t>โอนครั้งที่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</si>
</sst>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4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0" xfId="15" applyFont="1" applyAlignment="1">
      <alignment vertical="center" shrinkToFit="1"/>
    </xf>
    <xf numFmtId="0" fontId="21" fillId="0" borderId="0" xfId="16" applyFont="1"/>
    <xf numFmtId="0" fontId="1" fillId="0" borderId="0" xfId="16"/>
    <xf numFmtId="0" fontId="13" fillId="0" borderId="1" xfId="9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49" fontId="6" fillId="0" borderId="5" xfId="15" applyNumberFormat="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left" vertical="center" shrinkToFit="1"/>
    </xf>
    <xf numFmtId="0" fontId="12" fillId="0" borderId="2" xfId="9" applyFont="1" applyBorder="1" applyAlignment="1">
      <alignment horizontal="left" vertical="center" shrinkToFit="1"/>
    </xf>
    <xf numFmtId="0" fontId="9" fillId="0" borderId="2" xfId="9" applyFont="1" applyBorder="1" applyAlignment="1">
      <alignment horizontal="center" vertical="center" shrinkToFit="1"/>
    </xf>
    <xf numFmtId="49" fontId="9" fillId="0" borderId="2" xfId="9" applyNumberFormat="1" applyFont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shrinkToFit="1"/>
    </xf>
    <xf numFmtId="164" fontId="9" fillId="0" borderId="3" xfId="17" applyNumberFormat="1" applyFont="1" applyFill="1" applyBorder="1" applyAlignment="1">
      <alignment horizontal="center" vertical="center" shrinkToFit="1"/>
    </xf>
    <xf numFmtId="0" fontId="19" fillId="0" borderId="6" xfId="16" applyFont="1" applyBorder="1" applyAlignment="1">
      <alignment horizontal="center"/>
    </xf>
    <xf numFmtId="0" fontId="19" fillId="0" borderId="7" xfId="16" applyFont="1" applyBorder="1" applyAlignment="1">
      <alignment vertical="center" shrinkToFit="1"/>
    </xf>
    <xf numFmtId="0" fontId="19" fillId="0" borderId="7" xfId="16" applyFont="1" applyBorder="1" applyAlignment="1">
      <alignment horizontal="center" vertical="center" shrinkToFit="1"/>
    </xf>
    <xf numFmtId="0" fontId="19" fillId="0" borderId="7" xfId="16" applyFont="1" applyBorder="1" applyAlignment="1">
      <alignment horizontal="center"/>
    </xf>
    <xf numFmtId="0" fontId="19" fillId="0" borderId="7" xfId="16" applyFont="1" applyBorder="1" applyAlignment="1">
      <alignment horizontal="center" shrinkToFit="1"/>
    </xf>
    <xf numFmtId="49" fontId="19" fillId="0" borderId="7" xfId="16" applyNumberFormat="1" applyFont="1" applyBorder="1" applyAlignment="1">
      <alignment horizontal="center" shrinkToFit="1"/>
    </xf>
    <xf numFmtId="0" fontId="14" fillId="0" borderId="8" xfId="16" applyFont="1" applyBorder="1" applyAlignment="1">
      <alignment horizontal="center" vertical="center" shrinkToFit="1"/>
    </xf>
    <xf numFmtId="0" fontId="14" fillId="0" borderId="9" xfId="16" applyFont="1" applyBorder="1" applyAlignment="1">
      <alignment horizontal="center" vertical="center" shrinkToFit="1"/>
    </xf>
    <xf numFmtId="0" fontId="1" fillId="0" borderId="0" xfId="16" applyAlignment="1">
      <alignment vertical="center"/>
    </xf>
    <xf numFmtId="164" fontId="0" fillId="0" borderId="0" xfId="19" applyNumberFormat="1" applyFont="1"/>
    <xf numFmtId="0" fontId="12" fillId="0" borderId="3" xfId="9" applyFont="1" applyBorder="1" applyAlignment="1">
      <alignment horizontal="left" vertical="center" shrinkToFit="1"/>
    </xf>
    <xf numFmtId="0" fontId="19" fillId="0" borderId="0" xfId="12" applyFont="1" applyAlignment="1">
      <alignment vertical="center" shrinkToFit="1"/>
    </xf>
    <xf numFmtId="164" fontId="14" fillId="0" borderId="9" xfId="1" applyNumberFormat="1" applyFont="1" applyBorder="1" applyAlignment="1">
      <alignment horizontal="center" vertical="center" shrinkToFit="1"/>
    </xf>
    <xf numFmtId="164" fontId="7" fillId="0" borderId="3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2" fillId="0" borderId="0" xfId="16" applyFont="1" applyAlignment="1">
      <alignment horizontal="center" vertical="center" shrinkToFit="1"/>
    </xf>
    <xf numFmtId="0" fontId="22" fillId="0" borderId="4" xfId="16" applyFont="1" applyBorder="1" applyAlignment="1">
      <alignment horizontal="center" vertical="center" shrinkToFit="1"/>
    </xf>
    <xf numFmtId="0" fontId="4" fillId="0" borderId="4" xfId="16" applyFont="1" applyBorder="1"/>
    <xf numFmtId="0" fontId="7" fillId="0" borderId="3" xfId="17" applyNumberFormat="1" applyFont="1" applyFill="1" applyBorder="1" applyAlignment="1">
      <alignment horizontal="center" vertical="center" shrinkToFit="1"/>
    </xf>
    <xf numFmtId="0" fontId="17" fillId="0" borderId="3" xfId="9" applyFont="1" applyBorder="1" applyAlignment="1">
      <alignment horizontal="center" vertical="center" wrapText="1" shrinkToFit="1"/>
    </xf>
    <xf numFmtId="0" fontId="17" fillId="0" borderId="3" xfId="9" applyFont="1" applyBorder="1" applyAlignment="1">
      <alignment horizontal="center" vertical="center" shrinkToFit="1"/>
    </xf>
    <xf numFmtId="0" fontId="23" fillId="0" borderId="3" xfId="9" applyFont="1" applyBorder="1" applyAlignment="1">
      <alignment horizontal="center" vertical="center" wrapText="1" shrinkToFit="1"/>
    </xf>
    <xf numFmtId="0" fontId="23" fillId="0" borderId="3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20">
    <cellStyle name="Comma" xfId="1" builtinId="3"/>
    <cellStyle name="Comma 2" xfId="18" xr:uid="{D04DA0F7-0D27-4A61-9EB8-51982AE177C3}"/>
    <cellStyle name="Comma 3" xfId="19" xr:uid="{4E8535B2-726A-47B0-828A-FB4B1E649558}"/>
    <cellStyle name="Normal" xfId="0" builtinId="0"/>
    <cellStyle name="Normal 2" xfId="12" xr:uid="{00000000-0005-0000-0000-000002000000}"/>
    <cellStyle name="Normal 4" xfId="16" xr:uid="{43F4D980-4DAD-40DD-BEAF-C96507EBD185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D7272248-6AE8-4D01-B7E7-1BFDF535DC74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7C18899A-50F2-4528-AA67-41D7549026AB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9803-906F-4A6A-8093-5377580805F1}">
  <sheetPr>
    <tabColor theme="8" tint="0.39997558519241921"/>
    <pageSetUpPr fitToPage="1"/>
  </sheetPr>
  <dimension ref="A1:N19"/>
  <sheetViews>
    <sheetView tabSelected="1" workbookViewId="0">
      <selection activeCell="F18" sqref="F18"/>
    </sheetView>
  </sheetViews>
  <sheetFormatPr defaultColWidth="12.5703125" defaultRowHeight="15"/>
  <cols>
    <col min="1" max="1" width="3.28515625" style="28" bestFit="1" customWidth="1"/>
    <col min="2" max="2" width="30.42578125" style="28" customWidth="1"/>
    <col min="3" max="3" width="23.5703125" style="28" customWidth="1"/>
    <col min="4" max="4" width="12.7109375" style="28" customWidth="1"/>
    <col min="5" max="5" width="7.5703125" style="28" customWidth="1"/>
    <col min="6" max="6" width="14.140625" style="28" customWidth="1"/>
    <col min="7" max="7" width="10.140625" style="28" customWidth="1"/>
    <col min="8" max="8" width="22.85546875" style="28" customWidth="1"/>
    <col min="9" max="9" width="7.5703125" style="28" customWidth="1"/>
    <col min="10" max="10" width="22.85546875" style="28" customWidth="1"/>
    <col min="11" max="11" width="85.28515625" style="28" customWidth="1"/>
    <col min="12" max="12" width="5.42578125" style="28" customWidth="1"/>
    <col min="13" max="13" width="14.85546875" style="51" customWidth="1"/>
    <col min="14" max="26" width="8.5703125" style="28" customWidth="1"/>
    <col min="27" max="16384" width="12.5703125" style="28"/>
  </cols>
  <sheetData>
    <row r="1" spans="1:14" ht="34.9" customHeight="1">
      <c r="A1" s="56" t="s">
        <v>989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6" t="s">
        <v>1006</v>
      </c>
      <c r="N1" s="27"/>
    </row>
    <row r="2" spans="1:14" ht="29.25">
      <c r="A2" s="57" t="s">
        <v>577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8"/>
    </row>
    <row r="3" spans="1:14" ht="29.25">
      <c r="A3" s="57" t="s">
        <v>599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8"/>
    </row>
    <row r="4" spans="1:14" ht="29.25">
      <c r="A4" s="57" t="s">
        <v>559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28"/>
    </row>
    <row r="5" spans="1:14" ht="29.25">
      <c r="A5" s="57" t="s">
        <v>35</v>
      </c>
      <c r="B5" s="57"/>
      <c r="C5" s="57"/>
      <c r="D5" s="57"/>
      <c r="E5" s="57"/>
      <c r="F5" s="57"/>
      <c r="G5" s="57"/>
      <c r="H5" s="57"/>
      <c r="I5" s="58" t="s">
        <v>34</v>
      </c>
      <c r="J5" s="59"/>
      <c r="K5" s="59"/>
      <c r="L5" s="59"/>
      <c r="M5" s="59"/>
    </row>
    <row r="6" spans="1:14" ht="23.25" customHeight="1">
      <c r="A6" s="60" t="s">
        <v>7</v>
      </c>
      <c r="B6" s="61" t="s">
        <v>24</v>
      </c>
      <c r="C6" s="63" t="s">
        <v>987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5" t="s">
        <v>13</v>
      </c>
      <c r="L6" s="65" t="s">
        <v>5</v>
      </c>
      <c r="M6" s="55" t="s">
        <v>2</v>
      </c>
    </row>
    <row r="7" spans="1:14" ht="26.25">
      <c r="A7" s="60"/>
      <c r="B7" s="62"/>
      <c r="C7" s="64"/>
      <c r="D7" s="32" t="s">
        <v>988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5"/>
      <c r="L7" s="65"/>
      <c r="M7" s="55"/>
    </row>
    <row r="8" spans="1:14" ht="23.25">
      <c r="A8" s="35">
        <v>1</v>
      </c>
      <c r="B8" s="36" t="s">
        <v>1003</v>
      </c>
      <c r="C8" s="52" t="s">
        <v>522</v>
      </c>
      <c r="D8" s="37" t="s">
        <v>155</v>
      </c>
      <c r="E8" s="38" t="s">
        <v>156</v>
      </c>
      <c r="F8" s="38">
        <v>2000400755</v>
      </c>
      <c r="G8" s="38">
        <v>6811320</v>
      </c>
      <c r="H8" s="38" t="s">
        <v>990</v>
      </c>
      <c r="I8" s="38">
        <v>1208</v>
      </c>
      <c r="J8" s="39" t="s">
        <v>991</v>
      </c>
      <c r="K8" s="36" t="s">
        <v>992</v>
      </c>
      <c r="L8" s="40">
        <v>1</v>
      </c>
      <c r="M8" s="41">
        <v>77989500</v>
      </c>
    </row>
    <row r="9" spans="1:14" ht="23.25">
      <c r="A9" s="35">
        <v>2</v>
      </c>
      <c r="B9" s="36" t="s">
        <v>1003</v>
      </c>
      <c r="C9" s="52" t="s">
        <v>522</v>
      </c>
      <c r="D9" s="37" t="s">
        <v>155</v>
      </c>
      <c r="E9" s="38" t="s">
        <v>156</v>
      </c>
      <c r="F9" s="38">
        <v>2000400755</v>
      </c>
      <c r="G9" s="38">
        <v>6811320</v>
      </c>
      <c r="H9" s="38" t="s">
        <v>990</v>
      </c>
      <c r="I9" s="38">
        <v>1208</v>
      </c>
      <c r="J9" s="39" t="s">
        <v>993</v>
      </c>
      <c r="K9" s="36" t="s">
        <v>994</v>
      </c>
      <c r="L9" s="40">
        <v>1</v>
      </c>
      <c r="M9" s="41">
        <v>2729600</v>
      </c>
    </row>
    <row r="10" spans="1:14" ht="23.25">
      <c r="A10" s="35">
        <v>3</v>
      </c>
      <c r="B10" s="36" t="s">
        <v>1004</v>
      </c>
      <c r="C10" s="52" t="s">
        <v>803</v>
      </c>
      <c r="D10" s="37" t="s">
        <v>263</v>
      </c>
      <c r="E10" s="38" t="s">
        <v>264</v>
      </c>
      <c r="F10" s="38">
        <v>2000400853</v>
      </c>
      <c r="G10" s="38">
        <v>6811320</v>
      </c>
      <c r="H10" s="38" t="s">
        <v>990</v>
      </c>
      <c r="I10" s="38">
        <v>1208</v>
      </c>
      <c r="J10" s="39" t="s">
        <v>995</v>
      </c>
      <c r="K10" s="36" t="s">
        <v>996</v>
      </c>
      <c r="L10" s="40">
        <v>1</v>
      </c>
      <c r="M10" s="41">
        <v>73721500</v>
      </c>
    </row>
    <row r="11" spans="1:14" ht="23.25">
      <c r="A11" s="35">
        <v>4</v>
      </c>
      <c r="B11" s="36" t="s">
        <v>1004</v>
      </c>
      <c r="C11" s="52" t="s">
        <v>803</v>
      </c>
      <c r="D11" s="37" t="s">
        <v>263</v>
      </c>
      <c r="E11" s="38" t="s">
        <v>264</v>
      </c>
      <c r="F11" s="38">
        <v>2000400853</v>
      </c>
      <c r="G11" s="38">
        <v>6811320</v>
      </c>
      <c r="H11" s="38" t="s">
        <v>990</v>
      </c>
      <c r="I11" s="38">
        <v>1208</v>
      </c>
      <c r="J11" s="39" t="s">
        <v>997</v>
      </c>
      <c r="K11" s="36" t="s">
        <v>998</v>
      </c>
      <c r="L11" s="40">
        <v>1</v>
      </c>
      <c r="M11" s="41">
        <v>2580400</v>
      </c>
    </row>
    <row r="12" spans="1:14" ht="23.25">
      <c r="A12" s="35">
        <v>5</v>
      </c>
      <c r="B12" s="36" t="s">
        <v>1005</v>
      </c>
      <c r="C12" s="52" t="s">
        <v>491</v>
      </c>
      <c r="D12" s="37" t="s">
        <v>53</v>
      </c>
      <c r="E12" s="38" t="s">
        <v>54</v>
      </c>
      <c r="F12" s="38">
        <v>2000400723</v>
      </c>
      <c r="G12" s="38">
        <v>6811320</v>
      </c>
      <c r="H12" s="38" t="s">
        <v>990</v>
      </c>
      <c r="I12" s="38">
        <v>1208</v>
      </c>
      <c r="J12" s="39" t="s">
        <v>999</v>
      </c>
      <c r="K12" s="36" t="s">
        <v>1000</v>
      </c>
      <c r="L12" s="40">
        <v>1</v>
      </c>
      <c r="M12" s="41">
        <v>87886500</v>
      </c>
    </row>
    <row r="13" spans="1:14" ht="23.25">
      <c r="A13" s="35">
        <v>6</v>
      </c>
      <c r="B13" s="36" t="s">
        <v>1005</v>
      </c>
      <c r="C13" s="52" t="s">
        <v>491</v>
      </c>
      <c r="D13" s="37" t="s">
        <v>53</v>
      </c>
      <c r="E13" s="38" t="s">
        <v>54</v>
      </c>
      <c r="F13" s="38">
        <v>2000400723</v>
      </c>
      <c r="G13" s="38">
        <v>6811320</v>
      </c>
      <c r="H13" s="38" t="s">
        <v>990</v>
      </c>
      <c r="I13" s="38">
        <v>1208</v>
      </c>
      <c r="J13" s="39" t="s">
        <v>1001</v>
      </c>
      <c r="K13" s="36" t="s">
        <v>1002</v>
      </c>
      <c r="L13" s="40">
        <v>1</v>
      </c>
      <c r="M13" s="41">
        <v>3076000</v>
      </c>
    </row>
    <row r="14" spans="1:14" s="50" customFormat="1" ht="24" thickBot="1">
      <c r="A14" s="42"/>
      <c r="B14" s="43"/>
      <c r="C14" s="43"/>
      <c r="D14" s="44"/>
      <c r="E14" s="45"/>
      <c r="F14" s="46"/>
      <c r="G14" s="44"/>
      <c r="H14" s="44"/>
      <c r="I14" s="46"/>
      <c r="J14" s="47"/>
      <c r="K14" s="48" t="s">
        <v>6</v>
      </c>
      <c r="L14" s="49">
        <f>SUM(L8:L13)</f>
        <v>6</v>
      </c>
      <c r="M14" s="54">
        <f>SUM(M8:M13)</f>
        <v>247983500</v>
      </c>
    </row>
    <row r="15" spans="1:14" s="50" customFormat="1" ht="15.75" thickTop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51"/>
    </row>
    <row r="16" spans="1:14" s="50" customForma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51"/>
    </row>
    <row r="17" spans="1:13" s="50" customForma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51"/>
    </row>
    <row r="19" spans="1:13" ht="23.25">
      <c r="K19" s="53"/>
    </row>
  </sheetData>
  <sortState xmlns:xlrd2="http://schemas.microsoft.com/office/spreadsheetml/2017/richdata2" ref="B8:M13">
    <sortCondition ref="C8:C1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สิ่งก่อสร้าง &gt; 10 ลบ.   </vt:lpstr>
      <vt:lpstr>ตรวจสอบหน่วยรับ งปม.</vt:lpstr>
      <vt:lpstr>Sheet1</vt:lpstr>
      <vt:lpstr>งบรายจ่าย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2024-11-15T04:47:57Z</cp:lastPrinted>
  <dcterms:created xsi:type="dcterms:W3CDTF">2008-10-16T10:21:15Z</dcterms:created>
  <dcterms:modified xsi:type="dcterms:W3CDTF">2024-11-15T08:44:41Z</dcterms:modified>
</cp:coreProperties>
</file>