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C-AIO\Desktop\"/>
    </mc:Choice>
  </mc:AlternateContent>
  <bookViews>
    <workbookView xWindow="0" yWindow="0" windowWidth="28800" windowHeight="11700" activeTab="1"/>
  </bookViews>
  <sheets>
    <sheet name="จัดสรร หน่วยรับ งปม. " sheetId="1" r:id="rId1"/>
    <sheet name="Sheet1" sheetId="2" r:id="rId2"/>
    <sheet name="Sheet2" sheetId="3" r:id="rId3"/>
  </sheets>
  <definedNames>
    <definedName name="_xlnm._FilterDatabase" localSheetId="0" hidden="1">'จัดสรร หน่วยรับ งปม. '!$A$4:$E$4</definedName>
    <definedName name="_xlnm.Print_Area" localSheetId="1">Sheet1!$A$1:$D$21</definedName>
    <definedName name="_xlnm.Print_Area" localSheetId="0">'จัดสรร หน่วยรับ งปม. '!$A$1:$I$80</definedName>
    <definedName name="_xlnm.Print_Titles" localSheetId="0">'จัดสรร หน่วยรับ งปม. '!$1:$4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F14" i="3"/>
  <c r="E14" i="3"/>
  <c r="D14" i="3"/>
  <c r="G80" i="1" l="1"/>
  <c r="F80" i="1"/>
  <c r="D80" i="1" l="1"/>
  <c r="E80" i="1"/>
</calcChain>
</file>

<file path=xl/sharedStrings.xml><?xml version="1.0" encoding="utf-8"?>
<sst xmlns="http://schemas.openxmlformats.org/spreadsheetml/2006/main" count="318" uniqueCount="189">
  <si>
    <t>No.</t>
  </si>
  <si>
    <t>จังหวัด</t>
  </si>
  <si>
    <t>สพป. / สพม. / ร.ร. / ศูนย์</t>
  </si>
  <si>
    <t>กระบี่</t>
  </si>
  <si>
    <t>สพป. กระบี่</t>
  </si>
  <si>
    <t>กาฬสินธุ์</t>
  </si>
  <si>
    <t>สพป. กาฬสินธุ์ เขต 3</t>
  </si>
  <si>
    <t>ขอนแก่น</t>
  </si>
  <si>
    <t>สพป. ขอนแก่น เขต 2</t>
  </si>
  <si>
    <t>สพป. ขอนแก่น เขต 3</t>
  </si>
  <si>
    <t>ชัยภูมิ</t>
  </si>
  <si>
    <t>สพป. ชัยภูมิ เขต 2</t>
  </si>
  <si>
    <t>ชุมพร</t>
  </si>
  <si>
    <t>สพป. ชุมพร เขต 2</t>
  </si>
  <si>
    <t>เชียงราย</t>
  </si>
  <si>
    <t>สพป. เชียงราย เขต 1</t>
  </si>
  <si>
    <t>สพป. เชียงราย เขต 2</t>
  </si>
  <si>
    <t>สพป. เชียงราย เขต 3</t>
  </si>
  <si>
    <t>สพป. เชียงราย เขต 4</t>
  </si>
  <si>
    <t>เชียงใหม่</t>
  </si>
  <si>
    <t>สพป. เชียงใหม่ เขต 2</t>
  </si>
  <si>
    <t>สพป. เชียงใหม่ เขต 6</t>
  </si>
  <si>
    <t>ตรัง</t>
  </si>
  <si>
    <t>สพป. ตรัง เขต 1</t>
  </si>
  <si>
    <t>สพป. ตรัง เขต 2</t>
  </si>
  <si>
    <t>นครนายก</t>
  </si>
  <si>
    <t>สพป. นครนายก</t>
  </si>
  <si>
    <t>นครปฐม</t>
  </si>
  <si>
    <t>นครราชสีมา</t>
  </si>
  <si>
    <t>สพป. นครราชสีมา เขต 2</t>
  </si>
  <si>
    <t>นครศรีธรรมราช</t>
  </si>
  <si>
    <t>สพป. นครศรีธรรมราช เขต 1</t>
  </si>
  <si>
    <t>สพป. นครศรีธรรมราช เขต 2</t>
  </si>
  <si>
    <t>สพป. นครศรีธรรมราช เขต 4</t>
  </si>
  <si>
    <t>นนทบุรี</t>
  </si>
  <si>
    <t>สพป. นนทบุรี เขต 2</t>
  </si>
  <si>
    <t>ปทุมธานี</t>
  </si>
  <si>
    <t>สพป. ปทุมธานี เขต 1</t>
  </si>
  <si>
    <t>ปราจีนบุรี</t>
  </si>
  <si>
    <t>สพป. ปราจีนบุรี เขต 1</t>
  </si>
  <si>
    <t>พระนครศรีอยุธยา</t>
  </si>
  <si>
    <t>สพป. พระนครศรีอยุธยา เขต 2</t>
  </si>
  <si>
    <t>พังงา</t>
  </si>
  <si>
    <t>สพป. พังงา</t>
  </si>
  <si>
    <t>พัทลุง</t>
  </si>
  <si>
    <t>สพป. พัทลุง เขต 1</t>
  </si>
  <si>
    <t>สพป. พัทลุง เขต 2</t>
  </si>
  <si>
    <t>พิษณุโลก</t>
  </si>
  <si>
    <t>มหาสารคาม</t>
  </si>
  <si>
    <t>สพป. มหาสารคาม เขต 1</t>
  </si>
  <si>
    <t>สพป. มหาสารคาม เขต 2</t>
  </si>
  <si>
    <t>สพป. มหาสารคาม เขต 3</t>
  </si>
  <si>
    <t>แม่ฮ่องสอน</t>
  </si>
  <si>
    <t>สพป. แม่ฮ่องสอน เขต 1</t>
  </si>
  <si>
    <t>ยโสธร</t>
  </si>
  <si>
    <t>สพป. ยโสธร เขต 1</t>
  </si>
  <si>
    <t>สพป. ยโสธร เขต 2</t>
  </si>
  <si>
    <t>ระนอง</t>
  </si>
  <si>
    <t>สพป. ระนอง</t>
  </si>
  <si>
    <t>ลพบุรี</t>
  </si>
  <si>
    <t>สพป. ลพบุรี เขต 2</t>
  </si>
  <si>
    <t>เลย</t>
  </si>
  <si>
    <t>สพป. เลย เขต 1</t>
  </si>
  <si>
    <t>สพป. เลย เขต 2</t>
  </si>
  <si>
    <t>สพป. เลย เขต 3</t>
  </si>
  <si>
    <t>สกลนคร</t>
  </si>
  <si>
    <t>สพป. สกลนคร เขต 1</t>
  </si>
  <si>
    <t>สพป. สกลนคร เขต 3</t>
  </si>
  <si>
    <t>สงขลา</t>
  </si>
  <si>
    <t>สพป. สงขลา เขต 1</t>
  </si>
  <si>
    <t>สพป. สงขลา เขต 3</t>
  </si>
  <si>
    <t>สตูล</t>
  </si>
  <si>
    <t>สพป. สตูล</t>
  </si>
  <si>
    <t>สมุทรปราการ</t>
  </si>
  <si>
    <t>สพป. สมุทรปราการ เขต 1</t>
  </si>
  <si>
    <t>สมุทรสงคราม</t>
  </si>
  <si>
    <t>สพป. สมุทรสงคราม</t>
  </si>
  <si>
    <t>สระบุรี</t>
  </si>
  <si>
    <t>สพป. สระบุรี เขต 1</t>
  </si>
  <si>
    <t>สิงห์บุรี</t>
  </si>
  <si>
    <t>สุโขทัย</t>
  </si>
  <si>
    <t>สพป. สุโขทัย เขต 1</t>
  </si>
  <si>
    <t>สพป. สุโขทัย เขต 2</t>
  </si>
  <si>
    <t>สุพรรณบุรี</t>
  </si>
  <si>
    <t>สพป. สุพรรณบุรี เขต 2</t>
  </si>
  <si>
    <t>สุราษฎร์ธานี</t>
  </si>
  <si>
    <t>สพป. สุราษฎร์ธานี เขต 1</t>
  </si>
  <si>
    <t>สพป. สุราษฎร์ธานี เขต 2</t>
  </si>
  <si>
    <t>สพป. สุราษฎร์ธานี เขต 3</t>
  </si>
  <si>
    <t>สุรินทร์</t>
  </si>
  <si>
    <t>สพป. สุรินทร์ เขต 1</t>
  </si>
  <si>
    <t>หนองคาย</t>
  </si>
  <si>
    <t>สพป. หนองคาย เขต 2</t>
  </si>
  <si>
    <t>อุดรธานี</t>
  </si>
  <si>
    <t>สพป. อุดรธานี เขต 1</t>
  </si>
  <si>
    <t>สพป. อุดรธานี เขต 2</t>
  </si>
  <si>
    <t>สพป. อุดรธานี เขต 4</t>
  </si>
  <si>
    <t>อุตรดิตถ์</t>
  </si>
  <si>
    <t>สพป. อุตรดิตถ์ เขต 2</t>
  </si>
  <si>
    <t>สพม. เชียงราย</t>
  </si>
  <si>
    <t>สพม. พระนครศรีอยุธยา</t>
  </si>
  <si>
    <t>สพม. พัทลุง</t>
  </si>
  <si>
    <t>สพม. พิษณุโลก อุตรดิตถ์</t>
  </si>
  <si>
    <t>สพม. มหาสารคาม</t>
  </si>
  <si>
    <t>สพม. ลพบุรี</t>
  </si>
  <si>
    <t xml:space="preserve">สพม. สิงห์บุรี อ่างทอง </t>
  </si>
  <si>
    <t>สพม. สุราษฎร์ธานี ชุมพร</t>
  </si>
  <si>
    <t>สพม. หนองคาย</t>
  </si>
  <si>
    <t>รวมเงินทั้งสิ้น</t>
  </si>
  <si>
    <t>จำนวนเงิน</t>
  </si>
  <si>
    <t>จำนวนโรงเรียน</t>
  </si>
  <si>
    <t>รายการ เงินเพื่อประโยชน์การศึกษา</t>
  </si>
  <si>
    <t>กรุงเทพมหานคร</t>
  </si>
  <si>
    <t>สพป.กรุงเทพมหานคร</t>
  </si>
  <si>
    <t>สพม.กรุงเทพมหานคร เขต 1</t>
  </si>
  <si>
    <t>สพม.กรุงเทพมหานคร เขต 2</t>
  </si>
  <si>
    <t>สพม.ตรัง กระบี่</t>
  </si>
  <si>
    <t>สพม.นครปฐม</t>
  </si>
  <si>
    <t>สพม. นนทบุรี</t>
  </si>
  <si>
    <t>สพม. พังงา ภูเก็ต ระนอง</t>
  </si>
  <si>
    <t>สพม. สกลนคร</t>
  </si>
  <si>
    <t>เพื่อเป็นค่าปรับปรุงซ่อมแซมระบบไฟฟ้า สำนักงานคณะกรรมการการศึกษาขั้นพื้นฐาน</t>
  </si>
  <si>
    <t>เงินที่ใช้ไป</t>
  </si>
  <si>
    <t>เงินส่งคืน</t>
  </si>
  <si>
    <t>หมายเหตุ</t>
  </si>
  <si>
    <t>รายงานเงินโครงการค่าปรับปรุงซ่อมแซมระบบไฟฟ้า</t>
  </si>
  <si>
    <t>ไม่มีเงินคืน</t>
  </si>
  <si>
    <t xml:space="preserve"> </t>
  </si>
  <si>
    <t>ศรีสะเกษ</t>
  </si>
  <si>
    <t>ตาก</t>
  </si>
  <si>
    <t>สพป.กาฬสินธุ์ เขต 2</t>
  </si>
  <si>
    <t>สพป. นครราชสีมา เขต 3</t>
  </si>
  <si>
    <t>สพป. ศรีสะเกษ เขต 2</t>
  </si>
  <si>
    <t>สพป. สุรินทร์ เขต 2</t>
  </si>
  <si>
    <t>สพป. สุรินทร์ เขต 3</t>
  </si>
  <si>
    <t>สพม.ตาก</t>
  </si>
  <si>
    <t>กำแพงเพชร</t>
  </si>
  <si>
    <t>ชลบุรี</t>
  </si>
  <si>
    <t>บึงกาฬ</t>
  </si>
  <si>
    <t>บุรีรัมย์</t>
  </si>
  <si>
    <t>เพชรบูรณ์</t>
  </si>
  <si>
    <t>ราชบุรี</t>
  </si>
  <si>
    <t>ลำปาง</t>
  </si>
  <si>
    <t>สมุทรสาคร</t>
  </si>
  <si>
    <t>สพป.กำแพงเพชร เขต 2</t>
  </si>
  <si>
    <t>สพป.ชลบุรี เขต 2</t>
  </si>
  <si>
    <t>สพป.ชุมพร เขต 1</t>
  </si>
  <si>
    <t>สพป.บึงกาฬ</t>
  </si>
  <si>
    <t>สพป.บุรีรัมย์ เขต 3</t>
  </si>
  <si>
    <t>สพป.เพชรบูรณ์ เขต 1</t>
  </si>
  <si>
    <t>สพป.ราชบุรี เขต 1</t>
  </si>
  <si>
    <t>สพป.ลำปาง เขต 2</t>
  </si>
  <si>
    <t>สพป.เลย เขต 1</t>
  </si>
  <si>
    <t>สพป.สกลนคร เขต 3</t>
  </si>
  <si>
    <t>สพม.กำแพงเพชร</t>
  </si>
  <si>
    <t>สพม.สกลนคร</t>
  </si>
  <si>
    <t>สพม.สมุทรสาคร สมุทรสงคราม</t>
  </si>
  <si>
    <t>รายงานเฉพาะที่คืน</t>
  </si>
  <si>
    <t>รายงานค่าใช้จ่ายในการก่อสร้าง ปรับปรุงซ่อมแซมอาคารเรียน อาคารประกอบ และสิ่งก่อสร้างอื่น และจัดซื้อครุภัณฑ์</t>
  </si>
  <si>
    <t>เพื่อเป็นค่าใช้จ่ายในการก่อสร้าง ปรับปรุงซ่อมแซมอาคารเรียน อาคารประกอบ และสิ่งก่อสร้างอื่น และจัดซื้อครุภัณฑ์</t>
  </si>
  <si>
    <t>ที่ ศธ 04002/ว 1909 ลว .17 พ.ค.2567</t>
  </si>
  <si>
    <t>ครบกำหนด 30 ส.ค. 2567</t>
  </si>
  <si>
    <t>ติดต่อไม่ได้</t>
  </si>
  <si>
    <t>ก่อสร้างไม่แล้วเสร็จ (0885942564 เปิ้ล)</t>
  </si>
  <si>
    <t>จัดทำ PO ยังเบิกไม่เสร็จ (0800186924 แก้ว)</t>
  </si>
  <si>
    <t>อยู่ระหว่าเบิกจ่ายงวดที่ 1</t>
  </si>
  <si>
    <t>ยังก่อสร้างไม่แล้วเสร็จ</t>
  </si>
  <si>
    <r>
      <t>No.3 สพป.นครราชสีมา</t>
    </r>
    <r>
      <rPr>
        <sz val="16"/>
        <rFont val="Arial Rounded MT Bold"/>
        <family val="2"/>
      </rPr>
      <t xml:space="preserve">» </t>
    </r>
    <r>
      <rPr>
        <sz val="16"/>
        <rFont val="Angsana New"/>
        <family val="1"/>
      </rPr>
      <t xml:space="preserve"> ก่อสร้างยังไม่แล้วเสร็จ คาดว่าเสร็จสิ้น 20 ก.ย.67</t>
    </r>
  </si>
  <si>
    <r>
      <t xml:space="preserve">No.9 สพม.ตาก </t>
    </r>
    <r>
      <rPr>
        <sz val="16"/>
        <rFont val="Arial Rounded MT Bold"/>
        <family val="2"/>
      </rPr>
      <t>»</t>
    </r>
    <r>
      <rPr>
        <sz val="16"/>
        <rFont val="Angsana New"/>
        <family val="1"/>
      </rPr>
      <t xml:space="preserve"> ก่อสร้างยังไม่แล้วเสร็จ คาดว่าเสร็จสิ้น 28 ส.ค.67 และคาดว่าจะเบิกจ่ายเสร็จ 15 ก.ย.67 (มีเงินคงเหลือ ประมาณ 1,000 บาท)</t>
    </r>
  </si>
  <si>
    <t>ติดต่อแล้ว 22/8/67</t>
  </si>
  <si>
    <t>อยู่ระหว่างเบิกจ่าย ใช้เงินหมด</t>
  </si>
  <si>
    <t>ติดปัญหา บ/ช ติดลบ</t>
  </si>
  <si>
    <t>กำลังดำเนินการ</t>
  </si>
  <si>
    <t>ติดต่อไม่ได้29/8/67</t>
  </si>
  <si>
    <t>ติดต่อไม่ได้29/8/66</t>
  </si>
  <si>
    <t>ยังเบิกไม่เสร็จ</t>
  </si>
  <si>
    <t>ติดต่อแล้ว29/8/67</t>
  </si>
  <si>
    <t>เดี๋ยวติดต่อกลับ</t>
  </si>
  <si>
    <t>กำลังดำเนินการเบิกจ่าย</t>
  </si>
  <si>
    <t>ยังเบิกจ่ายไม่เสร็จ</t>
  </si>
  <si>
    <t>รอโรงเรียนดำเนินการส่งเอกสาร</t>
  </si>
  <si>
    <t>เบิกไม่เสร็จ</t>
  </si>
  <si>
    <t>ถูกบล็อค</t>
  </si>
  <si>
    <t>สพป. นนทบุรี เขต 1</t>
  </si>
  <si>
    <t>จัดซื้อครุภัณฑ์ให้กับ สนง.เขตพื้นที่การศึกษาที่โรงเรียนในสังกัดประสบอัคคีภัย และชำรุดทรุดโทรม
 เงินเหลือจ่ายจากโครงการปรับปรุงซ่อมแซมอาคารเรียน อาคารประกอบและสิ่งก่อสร้าง 
และจัดซื้อครุภัณฑ์ให้กับ สนง.เขตพื้นที่การศึกษาที่โรงเรียนในสังกัดประสบอัคคีภัย และชำรุดทรุดโทรม</t>
  </si>
  <si>
    <t>โครงการค่าก่อสร้าง ปรับปรุงซ่อมแซมอาคารเรียน อาคารประกอบและสิ่งก่อสร้าง ฯ และ</t>
  </si>
  <si>
    <t>สพฐ. ยังไม่ได้เอกสารรายงานจาก สพป. และ สพม.  13 แห่ง</t>
  </si>
  <si>
    <t>ติดต่อ วัลลดาย์</t>
  </si>
  <si>
    <t>โทร 02 288-5623 , 02 281-6440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</si>
</sst>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name val="Arial Rounded MT Bold"/>
      <family val="2"/>
    </font>
    <font>
      <b/>
      <sz val="18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</cellStyleXfs>
  <cellXfs count="46">
    <xf numFmtId="0" fontId="0" fillId="0" borderId="0" xfId="0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shrinkToFit="1"/>
    </xf>
    <xf numFmtId="0" fontId="3" fillId="0" borderId="1" xfId="2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87" fontId="3" fillId="0" borderId="1" xfId="1" applyNumberFormat="1" applyFont="1" applyBorder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187" fontId="3" fillId="0" borderId="4" xfId="1" applyNumberFormat="1" applyFont="1" applyBorder="1" applyAlignment="1">
      <alignment horizontal="center" vertical="center" shrinkToFit="1"/>
    </xf>
    <xf numFmtId="187" fontId="3" fillId="0" borderId="1" xfId="1" applyNumberFormat="1" applyFont="1" applyBorder="1" applyAlignment="1">
      <alignment vertical="center" shrinkToFit="1"/>
    </xf>
    <xf numFmtId="43" fontId="3" fillId="0" borderId="0" xfId="1" applyFont="1" applyAlignment="1">
      <alignment vertical="center" shrinkToFit="1"/>
    </xf>
    <xf numFmtId="43" fontId="3" fillId="0" borderId="1" xfId="1" applyFont="1" applyBorder="1" applyAlignment="1">
      <alignment horizontal="center" vertical="center" shrinkToFit="1"/>
    </xf>
    <xf numFmtId="43" fontId="3" fillId="0" borderId="1" xfId="1" applyFont="1" applyBorder="1" applyAlignment="1">
      <alignment vertical="center" shrinkToFit="1"/>
    </xf>
    <xf numFmtId="43" fontId="3" fillId="0" borderId="4" xfId="1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3" fontId="4" fillId="0" borderId="1" xfId="2" applyNumberFormat="1" applyFont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0" applyFont="1" applyAlignment="1">
      <alignment horizontal="left" vertical="center"/>
    </xf>
    <xf numFmtId="187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left" vertical="center" shrinkToFit="1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Border="1" applyAlignment="1">
      <alignment horizontal="center" vertical="center" wrapText="1" shrinkToFit="1"/>
    </xf>
    <xf numFmtId="0" fontId="9" fillId="0" borderId="5" xfId="2" applyFont="1" applyBorder="1" applyAlignment="1">
      <alignment horizontal="center" vertical="center" shrinkToFit="1"/>
    </xf>
  </cellXfs>
  <cellStyles count="5">
    <cellStyle name="Comma" xfId="1" builtinId="3"/>
    <cellStyle name="Normal" xfId="0" builtinId="0"/>
    <cellStyle name="Normal 2" xfId="4"/>
    <cellStyle name="ปกติ 2 2" xfId="3"/>
    <cellStyle name="ปกติ 3 3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1"/>
  <sheetViews>
    <sheetView view="pageBreakPreview" topLeftCell="A70" zoomScaleNormal="100" zoomScaleSheetLayoutView="100" workbookViewId="0">
      <selection activeCell="H81" sqref="H81"/>
    </sheetView>
  </sheetViews>
  <sheetFormatPr defaultColWidth="9.140625" defaultRowHeight="23.25" x14ac:dyDescent="0.2"/>
  <cols>
    <col min="1" max="1" width="5.7109375" style="2" customWidth="1"/>
    <col min="2" max="2" width="16.5703125" style="1" customWidth="1"/>
    <col min="3" max="3" width="23.7109375" style="7" customWidth="1"/>
    <col min="4" max="4" width="12.85546875" style="10" customWidth="1"/>
    <col min="5" max="5" width="11.140625" style="1" customWidth="1"/>
    <col min="6" max="6" width="14.7109375" style="13" customWidth="1"/>
    <col min="7" max="7" width="13.42578125" style="13" customWidth="1"/>
    <col min="8" max="8" width="13.140625" style="1" customWidth="1"/>
    <col min="9" max="9" width="21.5703125" style="1" customWidth="1"/>
    <col min="10" max="16384" width="9.140625" style="1"/>
  </cols>
  <sheetData>
    <row r="1" spans="1:9" ht="34.5" customHeight="1" x14ac:dyDescent="0.2">
      <c r="A1" s="41" t="s">
        <v>125</v>
      </c>
      <c r="B1" s="41"/>
      <c r="C1" s="41"/>
      <c r="D1" s="41"/>
      <c r="E1" s="41"/>
      <c r="F1" s="41"/>
      <c r="G1" s="41"/>
      <c r="H1" s="41"/>
    </row>
    <row r="2" spans="1:9" ht="30.75" customHeight="1" x14ac:dyDescent="0.2">
      <c r="A2" s="41" t="s">
        <v>111</v>
      </c>
      <c r="B2" s="41"/>
      <c r="C2" s="41"/>
      <c r="D2" s="41"/>
      <c r="E2" s="41"/>
      <c r="F2" s="41"/>
      <c r="G2" s="41"/>
      <c r="H2" s="41"/>
    </row>
    <row r="3" spans="1:9" ht="34.5" customHeight="1" x14ac:dyDescent="0.2">
      <c r="A3" s="42" t="s">
        <v>121</v>
      </c>
      <c r="B3" s="42"/>
      <c r="C3" s="42"/>
      <c r="D3" s="42"/>
      <c r="E3" s="42"/>
      <c r="F3" s="42"/>
      <c r="G3" s="42"/>
      <c r="H3" s="42"/>
    </row>
    <row r="4" spans="1:9" x14ac:dyDescent="0.2">
      <c r="A4" s="3" t="s">
        <v>0</v>
      </c>
      <c r="B4" s="3" t="s">
        <v>1</v>
      </c>
      <c r="C4" s="3" t="s">
        <v>2</v>
      </c>
      <c r="D4" s="9" t="s">
        <v>109</v>
      </c>
      <c r="E4" s="4" t="s">
        <v>110</v>
      </c>
      <c r="F4" s="14" t="s">
        <v>122</v>
      </c>
      <c r="G4" s="14" t="s">
        <v>123</v>
      </c>
      <c r="H4" s="4" t="s">
        <v>124</v>
      </c>
    </row>
    <row r="5" spans="1:9" x14ac:dyDescent="0.2">
      <c r="A5" s="3">
        <v>1</v>
      </c>
      <c r="B5" s="5" t="s">
        <v>3</v>
      </c>
      <c r="C5" s="5" t="s">
        <v>4</v>
      </c>
      <c r="D5" s="9">
        <v>1546500</v>
      </c>
      <c r="E5" s="12">
        <v>4</v>
      </c>
      <c r="F5" s="15">
        <v>1546500</v>
      </c>
      <c r="G5" s="15">
        <v>0</v>
      </c>
      <c r="H5" s="6" t="s">
        <v>126</v>
      </c>
    </row>
    <row r="6" spans="1:9" x14ac:dyDescent="0.2">
      <c r="A6" s="3">
        <v>2</v>
      </c>
      <c r="B6" s="5" t="s">
        <v>112</v>
      </c>
      <c r="C6" s="5" t="s">
        <v>113</v>
      </c>
      <c r="D6" s="9">
        <v>3334200</v>
      </c>
      <c r="E6" s="12">
        <v>7</v>
      </c>
      <c r="F6" s="15">
        <v>3334200</v>
      </c>
      <c r="G6" s="15">
        <v>0</v>
      </c>
      <c r="H6" s="6" t="s">
        <v>126</v>
      </c>
    </row>
    <row r="7" spans="1:9" x14ac:dyDescent="0.2">
      <c r="A7" s="3">
        <v>3</v>
      </c>
      <c r="B7" s="5" t="s">
        <v>5</v>
      </c>
      <c r="C7" s="5" t="s">
        <v>6</v>
      </c>
      <c r="D7" s="9">
        <v>1678551</v>
      </c>
      <c r="E7" s="12">
        <v>5</v>
      </c>
      <c r="F7" s="15"/>
      <c r="G7" s="15"/>
      <c r="H7" s="6"/>
      <c r="I7" s="1" t="s">
        <v>177</v>
      </c>
    </row>
    <row r="8" spans="1:9" x14ac:dyDescent="0.2">
      <c r="A8" s="3">
        <v>4</v>
      </c>
      <c r="B8" s="5" t="s">
        <v>7</v>
      </c>
      <c r="C8" s="5" t="s">
        <v>8</v>
      </c>
      <c r="D8" s="9">
        <v>1992100</v>
      </c>
      <c r="E8" s="12">
        <v>5</v>
      </c>
      <c r="F8" s="15"/>
      <c r="G8" s="15"/>
      <c r="H8" s="6"/>
      <c r="I8" s="1" t="s">
        <v>170</v>
      </c>
    </row>
    <row r="9" spans="1:9" x14ac:dyDescent="0.2">
      <c r="A9" s="3">
        <v>5</v>
      </c>
      <c r="B9" s="5" t="s">
        <v>7</v>
      </c>
      <c r="C9" s="5" t="s">
        <v>9</v>
      </c>
      <c r="D9" s="9">
        <v>788118</v>
      </c>
      <c r="E9" s="12">
        <v>4</v>
      </c>
      <c r="F9" s="15">
        <v>788118</v>
      </c>
      <c r="G9" s="15">
        <v>0</v>
      </c>
      <c r="H9" s="6" t="s">
        <v>126</v>
      </c>
    </row>
    <row r="10" spans="1:9" x14ac:dyDescent="0.2">
      <c r="A10" s="3">
        <v>6</v>
      </c>
      <c r="B10" s="5" t="s">
        <v>10</v>
      </c>
      <c r="C10" s="5" t="s">
        <v>11</v>
      </c>
      <c r="D10" s="9">
        <v>1134066</v>
      </c>
      <c r="E10" s="12">
        <v>5</v>
      </c>
      <c r="F10" s="15"/>
      <c r="G10" s="15"/>
      <c r="H10" s="6"/>
      <c r="I10" s="1" t="s">
        <v>169</v>
      </c>
    </row>
    <row r="11" spans="1:9" x14ac:dyDescent="0.2">
      <c r="A11" s="3">
        <v>7</v>
      </c>
      <c r="B11" s="5" t="s">
        <v>12</v>
      </c>
      <c r="C11" s="5" t="s">
        <v>13</v>
      </c>
      <c r="D11" s="9">
        <v>2017700</v>
      </c>
      <c r="E11" s="12">
        <v>6</v>
      </c>
      <c r="F11" s="15"/>
      <c r="G11" s="15"/>
      <c r="H11" s="6" t="s">
        <v>182</v>
      </c>
      <c r="I11" s="1" t="s">
        <v>171</v>
      </c>
    </row>
    <row r="12" spans="1:9" x14ac:dyDescent="0.2">
      <c r="A12" s="3">
        <v>8</v>
      </c>
      <c r="B12" s="5" t="s">
        <v>14</v>
      </c>
      <c r="C12" s="5" t="s">
        <v>15</v>
      </c>
      <c r="D12" s="9">
        <v>2327700</v>
      </c>
      <c r="E12" s="12">
        <v>5</v>
      </c>
      <c r="F12" s="15"/>
      <c r="G12" s="15"/>
      <c r="H12" s="6"/>
      <c r="I12" s="1" t="s">
        <v>181</v>
      </c>
    </row>
    <row r="13" spans="1:9" x14ac:dyDescent="0.2">
      <c r="A13" s="3">
        <v>9</v>
      </c>
      <c r="B13" s="5" t="s">
        <v>14</v>
      </c>
      <c r="C13" s="5" t="s">
        <v>16</v>
      </c>
      <c r="D13" s="9">
        <v>2496900</v>
      </c>
      <c r="E13" s="12">
        <v>5</v>
      </c>
      <c r="F13" s="15">
        <v>2496900</v>
      </c>
      <c r="G13" s="15">
        <v>0</v>
      </c>
      <c r="H13" s="6" t="s">
        <v>126</v>
      </c>
    </row>
    <row r="14" spans="1:9" x14ac:dyDescent="0.2">
      <c r="A14" s="3">
        <v>10</v>
      </c>
      <c r="B14" s="5" t="s">
        <v>14</v>
      </c>
      <c r="C14" s="5" t="s">
        <v>17</v>
      </c>
      <c r="D14" s="9">
        <v>2126588</v>
      </c>
      <c r="E14" s="12">
        <v>5</v>
      </c>
      <c r="F14" s="15">
        <v>2126588</v>
      </c>
      <c r="G14" s="15">
        <v>0</v>
      </c>
      <c r="H14" s="6" t="s">
        <v>126</v>
      </c>
    </row>
    <row r="15" spans="1:9" x14ac:dyDescent="0.2">
      <c r="A15" s="3">
        <v>11</v>
      </c>
      <c r="B15" s="5" t="s">
        <v>14</v>
      </c>
      <c r="C15" s="5" t="s">
        <v>18</v>
      </c>
      <c r="D15" s="9">
        <v>1220511</v>
      </c>
      <c r="E15" s="12">
        <v>4</v>
      </c>
      <c r="F15" s="15">
        <v>1220511</v>
      </c>
      <c r="G15" s="15">
        <v>0</v>
      </c>
      <c r="H15" s="6" t="s">
        <v>126</v>
      </c>
    </row>
    <row r="16" spans="1:9" x14ac:dyDescent="0.2">
      <c r="A16" s="3">
        <v>12</v>
      </c>
      <c r="B16" s="5" t="s">
        <v>19</v>
      </c>
      <c r="C16" s="5" t="s">
        <v>20</v>
      </c>
      <c r="D16" s="9">
        <v>2206900</v>
      </c>
      <c r="E16" s="12">
        <v>5</v>
      </c>
      <c r="F16" s="15"/>
      <c r="G16" s="15"/>
      <c r="H16" s="6"/>
      <c r="I16" s="1" t="s">
        <v>174</v>
      </c>
    </row>
    <row r="17" spans="1:10" x14ac:dyDescent="0.2">
      <c r="A17" s="3">
        <v>13</v>
      </c>
      <c r="B17" s="5" t="s">
        <v>19</v>
      </c>
      <c r="C17" s="5" t="s">
        <v>21</v>
      </c>
      <c r="D17" s="9">
        <v>1208100</v>
      </c>
      <c r="E17" s="12">
        <v>5</v>
      </c>
      <c r="F17" s="15"/>
      <c r="G17" s="15"/>
      <c r="H17" s="6"/>
      <c r="I17" s="1" t="s">
        <v>181</v>
      </c>
    </row>
    <row r="18" spans="1:10" x14ac:dyDescent="0.2">
      <c r="A18" s="3">
        <v>14</v>
      </c>
      <c r="B18" s="5" t="s">
        <v>22</v>
      </c>
      <c r="C18" s="5" t="s">
        <v>23</v>
      </c>
      <c r="D18" s="9">
        <v>1710000</v>
      </c>
      <c r="E18" s="12">
        <v>5</v>
      </c>
      <c r="F18" s="15">
        <v>1710000</v>
      </c>
      <c r="G18" s="15">
        <v>0</v>
      </c>
      <c r="H18" s="6" t="s">
        <v>126</v>
      </c>
    </row>
    <row r="19" spans="1:10" x14ac:dyDescent="0.2">
      <c r="A19" s="3">
        <v>15</v>
      </c>
      <c r="B19" s="5" t="s">
        <v>22</v>
      </c>
      <c r="C19" s="5" t="s">
        <v>24</v>
      </c>
      <c r="D19" s="9">
        <v>904000</v>
      </c>
      <c r="E19" s="12">
        <v>3</v>
      </c>
      <c r="F19" s="15"/>
      <c r="G19" s="15"/>
      <c r="H19" s="6"/>
      <c r="I19" s="1" t="s">
        <v>175</v>
      </c>
    </row>
    <row r="20" spans="1:10" x14ac:dyDescent="0.2">
      <c r="A20" s="3">
        <v>16</v>
      </c>
      <c r="B20" s="5" t="s">
        <v>25</v>
      </c>
      <c r="C20" s="5" t="s">
        <v>26</v>
      </c>
      <c r="D20" s="9">
        <v>1115100</v>
      </c>
      <c r="E20" s="12">
        <v>4</v>
      </c>
      <c r="F20" s="15">
        <v>1115100</v>
      </c>
      <c r="G20" s="15">
        <v>0</v>
      </c>
      <c r="H20" s="6" t="s">
        <v>126</v>
      </c>
    </row>
    <row r="21" spans="1:10" x14ac:dyDescent="0.2">
      <c r="A21" s="3">
        <v>17</v>
      </c>
      <c r="B21" s="5" t="s">
        <v>28</v>
      </c>
      <c r="C21" s="5" t="s">
        <v>29</v>
      </c>
      <c r="D21" s="9">
        <v>1817600</v>
      </c>
      <c r="E21" s="12">
        <v>5</v>
      </c>
      <c r="F21" s="15">
        <v>1813500</v>
      </c>
      <c r="G21" s="15">
        <v>4100</v>
      </c>
      <c r="H21" s="6"/>
      <c r="I21" s="1" t="s">
        <v>127</v>
      </c>
    </row>
    <row r="22" spans="1:10" ht="22.5" customHeight="1" x14ac:dyDescent="0.2">
      <c r="A22" s="3">
        <v>18</v>
      </c>
      <c r="B22" s="5" t="s">
        <v>30</v>
      </c>
      <c r="C22" s="5" t="s">
        <v>31</v>
      </c>
      <c r="D22" s="9">
        <v>627100</v>
      </c>
      <c r="E22" s="12">
        <v>6</v>
      </c>
      <c r="F22" s="15"/>
      <c r="G22" s="15"/>
      <c r="H22" s="6"/>
      <c r="I22" s="1" t="s">
        <v>173</v>
      </c>
    </row>
    <row r="23" spans="1:10" x14ac:dyDescent="0.2">
      <c r="A23" s="3">
        <v>19</v>
      </c>
      <c r="B23" s="5" t="s">
        <v>30</v>
      </c>
      <c r="C23" s="5" t="s">
        <v>32</v>
      </c>
      <c r="D23" s="9">
        <v>314400</v>
      </c>
      <c r="E23" s="12">
        <v>2</v>
      </c>
      <c r="F23" s="15">
        <v>314400</v>
      </c>
      <c r="G23" s="15">
        <v>0</v>
      </c>
      <c r="H23" s="6" t="s">
        <v>126</v>
      </c>
    </row>
    <row r="24" spans="1:10" x14ac:dyDescent="0.2">
      <c r="A24" s="3">
        <v>20</v>
      </c>
      <c r="B24" s="5" t="s">
        <v>30</v>
      </c>
      <c r="C24" s="5" t="s">
        <v>33</v>
      </c>
      <c r="D24" s="9">
        <v>1807200</v>
      </c>
      <c r="E24" s="12">
        <v>4</v>
      </c>
      <c r="F24" s="15">
        <v>1804700</v>
      </c>
      <c r="G24" s="15">
        <v>2500</v>
      </c>
      <c r="H24" s="6"/>
    </row>
    <row r="25" spans="1:10" x14ac:dyDescent="0.2">
      <c r="A25" s="3">
        <v>1</v>
      </c>
      <c r="B25" s="5" t="s">
        <v>34</v>
      </c>
      <c r="C25" s="5" t="s">
        <v>183</v>
      </c>
      <c r="D25" s="9">
        <v>1914800</v>
      </c>
      <c r="E25" s="12">
        <v>5</v>
      </c>
      <c r="F25" s="15">
        <v>1914800</v>
      </c>
      <c r="G25" s="15">
        <v>0</v>
      </c>
      <c r="H25" s="6" t="s">
        <v>126</v>
      </c>
    </row>
    <row r="26" spans="1:10" x14ac:dyDescent="0.2">
      <c r="A26" s="3">
        <v>22</v>
      </c>
      <c r="B26" s="5" t="s">
        <v>34</v>
      </c>
      <c r="C26" s="5" t="s">
        <v>35</v>
      </c>
      <c r="D26" s="9">
        <v>2131500</v>
      </c>
      <c r="E26" s="12">
        <v>5</v>
      </c>
      <c r="F26" s="15"/>
      <c r="G26" s="15"/>
      <c r="H26" s="6"/>
      <c r="I26" s="1" t="s">
        <v>176</v>
      </c>
    </row>
    <row r="27" spans="1:10" x14ac:dyDescent="0.2">
      <c r="A27" s="3">
        <v>23</v>
      </c>
      <c r="B27" s="5" t="s">
        <v>36</v>
      </c>
      <c r="C27" s="5" t="s">
        <v>37</v>
      </c>
      <c r="D27" s="9">
        <v>397800</v>
      </c>
      <c r="E27" s="12">
        <v>1</v>
      </c>
      <c r="F27" s="15">
        <v>397800</v>
      </c>
      <c r="G27" s="15">
        <v>0</v>
      </c>
      <c r="H27" s="6" t="s">
        <v>126</v>
      </c>
    </row>
    <row r="28" spans="1:10" x14ac:dyDescent="0.2">
      <c r="A28" s="3">
        <v>24</v>
      </c>
      <c r="B28" s="5" t="s">
        <v>38</v>
      </c>
      <c r="C28" s="5" t="s">
        <v>39</v>
      </c>
      <c r="D28" s="9">
        <v>418000</v>
      </c>
      <c r="E28" s="12">
        <v>1</v>
      </c>
      <c r="F28" s="15">
        <v>418000</v>
      </c>
      <c r="G28" s="15">
        <v>0</v>
      </c>
      <c r="H28" s="6" t="s">
        <v>126</v>
      </c>
    </row>
    <row r="29" spans="1:10" x14ac:dyDescent="0.2">
      <c r="A29" s="3">
        <v>25</v>
      </c>
      <c r="B29" s="5" t="s">
        <v>40</v>
      </c>
      <c r="C29" s="5" t="s">
        <v>41</v>
      </c>
      <c r="D29" s="9">
        <v>1655800</v>
      </c>
      <c r="E29" s="12">
        <v>5</v>
      </c>
      <c r="F29" s="15">
        <v>1655800</v>
      </c>
      <c r="G29" s="15">
        <v>0</v>
      </c>
      <c r="H29" s="6" t="s">
        <v>126</v>
      </c>
    </row>
    <row r="30" spans="1:10" x14ac:dyDescent="0.2">
      <c r="A30" s="3">
        <v>26</v>
      </c>
      <c r="B30" s="5" t="s">
        <v>42</v>
      </c>
      <c r="C30" s="5" t="s">
        <v>43</v>
      </c>
      <c r="D30" s="9">
        <v>801000</v>
      </c>
      <c r="E30" s="12">
        <v>2</v>
      </c>
      <c r="F30" s="15"/>
      <c r="G30" s="15"/>
      <c r="H30" s="6"/>
      <c r="I30" s="1" t="s">
        <v>181</v>
      </c>
    </row>
    <row r="31" spans="1:10" x14ac:dyDescent="0.2">
      <c r="A31" s="3">
        <v>27</v>
      </c>
      <c r="B31" s="5" t="s">
        <v>44</v>
      </c>
      <c r="C31" s="5" t="s">
        <v>45</v>
      </c>
      <c r="D31" s="9">
        <v>1054200</v>
      </c>
      <c r="E31" s="12">
        <v>4</v>
      </c>
      <c r="F31" s="15">
        <v>1054200</v>
      </c>
      <c r="G31" s="15">
        <v>0</v>
      </c>
      <c r="H31" s="6" t="s">
        <v>126</v>
      </c>
      <c r="J31" s="1" t="s">
        <v>127</v>
      </c>
    </row>
    <row r="32" spans="1:10" x14ac:dyDescent="0.2">
      <c r="A32" s="3">
        <v>28</v>
      </c>
      <c r="B32" s="5" t="s">
        <v>44</v>
      </c>
      <c r="C32" s="5" t="s">
        <v>46</v>
      </c>
      <c r="D32" s="9">
        <v>2356900</v>
      </c>
      <c r="E32" s="12">
        <v>9</v>
      </c>
      <c r="F32" s="15">
        <v>2356900</v>
      </c>
      <c r="G32" s="15">
        <v>0</v>
      </c>
      <c r="H32" s="6" t="s">
        <v>126</v>
      </c>
    </row>
    <row r="33" spans="1:9" x14ac:dyDescent="0.2">
      <c r="A33" s="3">
        <v>29</v>
      </c>
      <c r="B33" s="5" t="s">
        <v>48</v>
      </c>
      <c r="C33" s="5" t="s">
        <v>49</v>
      </c>
      <c r="D33" s="9">
        <v>1573000</v>
      </c>
      <c r="E33" s="12">
        <v>4</v>
      </c>
      <c r="F33" s="15"/>
      <c r="G33" s="15"/>
      <c r="H33" s="6"/>
      <c r="I33" s="1" t="s">
        <v>177</v>
      </c>
    </row>
    <row r="34" spans="1:9" x14ac:dyDescent="0.2">
      <c r="A34" s="3">
        <v>30</v>
      </c>
      <c r="B34" s="5" t="s">
        <v>48</v>
      </c>
      <c r="C34" s="5" t="s">
        <v>50</v>
      </c>
      <c r="D34" s="9">
        <v>876600</v>
      </c>
      <c r="E34" s="12">
        <v>2</v>
      </c>
      <c r="F34" s="15">
        <v>876600</v>
      </c>
      <c r="G34" s="15">
        <v>0</v>
      </c>
      <c r="H34" s="6" t="s">
        <v>126</v>
      </c>
    </row>
    <row r="35" spans="1:9" x14ac:dyDescent="0.2">
      <c r="A35" s="3">
        <v>31</v>
      </c>
      <c r="B35" s="5" t="s">
        <v>48</v>
      </c>
      <c r="C35" s="5" t="s">
        <v>51</v>
      </c>
      <c r="D35" s="9">
        <v>2561200</v>
      </c>
      <c r="E35" s="12">
        <v>6</v>
      </c>
      <c r="F35" s="15"/>
      <c r="G35" s="15"/>
      <c r="H35" s="6"/>
      <c r="I35" s="1" t="s">
        <v>172</v>
      </c>
    </row>
    <row r="36" spans="1:9" x14ac:dyDescent="0.2">
      <c r="A36" s="3">
        <v>32</v>
      </c>
      <c r="B36" s="5" t="s">
        <v>52</v>
      </c>
      <c r="C36" s="5" t="s">
        <v>53</v>
      </c>
      <c r="D36" s="9">
        <v>1309700</v>
      </c>
      <c r="E36" s="12">
        <v>5</v>
      </c>
      <c r="F36" s="15"/>
      <c r="G36" s="15"/>
      <c r="H36" s="6"/>
      <c r="I36" s="1" t="s">
        <v>181</v>
      </c>
    </row>
    <row r="37" spans="1:9" x14ac:dyDescent="0.2">
      <c r="A37" s="3">
        <v>33</v>
      </c>
      <c r="B37" s="5" t="s">
        <v>54</v>
      </c>
      <c r="C37" s="5" t="s">
        <v>55</v>
      </c>
      <c r="D37" s="9">
        <v>1901700</v>
      </c>
      <c r="E37" s="12">
        <v>5</v>
      </c>
      <c r="F37" s="15">
        <v>1901700</v>
      </c>
      <c r="G37" s="15">
        <v>0</v>
      </c>
      <c r="H37" s="6" t="s">
        <v>126</v>
      </c>
    </row>
    <row r="38" spans="1:9" x14ac:dyDescent="0.2">
      <c r="A38" s="3">
        <v>34</v>
      </c>
      <c r="B38" s="5" t="s">
        <v>54</v>
      </c>
      <c r="C38" s="5" t="s">
        <v>56</v>
      </c>
      <c r="D38" s="9">
        <v>1905400</v>
      </c>
      <c r="E38" s="12">
        <v>5</v>
      </c>
      <c r="F38" s="15"/>
      <c r="G38" s="15"/>
      <c r="H38" s="6"/>
      <c r="I38" s="1" t="s">
        <v>172</v>
      </c>
    </row>
    <row r="39" spans="1:9" x14ac:dyDescent="0.2">
      <c r="A39" s="3">
        <v>35</v>
      </c>
      <c r="B39" s="5" t="s">
        <v>57</v>
      </c>
      <c r="C39" s="5" t="s">
        <v>58</v>
      </c>
      <c r="D39" s="9">
        <v>292945</v>
      </c>
      <c r="E39" s="12">
        <v>2</v>
      </c>
      <c r="F39" s="15"/>
      <c r="G39" s="15"/>
      <c r="H39" s="6"/>
      <c r="I39" s="1" t="s">
        <v>181</v>
      </c>
    </row>
    <row r="40" spans="1:9" x14ac:dyDescent="0.2">
      <c r="A40" s="3">
        <v>36</v>
      </c>
      <c r="B40" s="5" t="s">
        <v>59</v>
      </c>
      <c r="C40" s="5" t="s">
        <v>60</v>
      </c>
      <c r="D40" s="9">
        <v>2245812</v>
      </c>
      <c r="E40" s="12">
        <v>5</v>
      </c>
      <c r="F40" s="15">
        <v>2245812</v>
      </c>
      <c r="G40" s="15">
        <v>0</v>
      </c>
      <c r="H40" s="6" t="s">
        <v>126</v>
      </c>
    </row>
    <row r="41" spans="1:9" x14ac:dyDescent="0.2">
      <c r="A41" s="3">
        <v>37</v>
      </c>
      <c r="B41" s="5" t="s">
        <v>61</v>
      </c>
      <c r="C41" s="5" t="s">
        <v>62</v>
      </c>
      <c r="D41" s="9">
        <v>2490300</v>
      </c>
      <c r="E41" s="12">
        <v>5</v>
      </c>
      <c r="F41" s="15"/>
      <c r="G41" s="15"/>
      <c r="H41" s="6"/>
      <c r="I41" s="1" t="s">
        <v>162</v>
      </c>
    </row>
    <row r="42" spans="1:9" x14ac:dyDescent="0.2">
      <c r="A42" s="3">
        <v>38</v>
      </c>
      <c r="B42" s="5" t="s">
        <v>61</v>
      </c>
      <c r="C42" s="5" t="s">
        <v>63</v>
      </c>
      <c r="D42" s="9">
        <v>931685</v>
      </c>
      <c r="E42" s="12">
        <v>5</v>
      </c>
      <c r="F42" s="15">
        <v>0</v>
      </c>
      <c r="G42" s="15">
        <v>331829</v>
      </c>
      <c r="H42" s="6" t="s">
        <v>157</v>
      </c>
    </row>
    <row r="43" spans="1:9" x14ac:dyDescent="0.2">
      <c r="A43" s="3">
        <v>39</v>
      </c>
      <c r="B43" s="5" t="s">
        <v>61</v>
      </c>
      <c r="C43" s="5" t="s">
        <v>64</v>
      </c>
      <c r="D43" s="9">
        <v>437218</v>
      </c>
      <c r="E43" s="12">
        <v>2</v>
      </c>
      <c r="F43" s="15">
        <v>437318</v>
      </c>
      <c r="G43" s="15">
        <v>0</v>
      </c>
      <c r="H43" s="6" t="s">
        <v>126</v>
      </c>
    </row>
    <row r="44" spans="1:9" x14ac:dyDescent="0.2">
      <c r="A44" s="3">
        <v>40</v>
      </c>
      <c r="B44" s="5" t="s">
        <v>65</v>
      </c>
      <c r="C44" s="5" t="s">
        <v>66</v>
      </c>
      <c r="D44" s="9">
        <v>2328800</v>
      </c>
      <c r="E44" s="12">
        <v>5</v>
      </c>
      <c r="F44" s="15"/>
      <c r="G44" s="15"/>
      <c r="H44" s="6"/>
      <c r="I44" s="1" t="s">
        <v>181</v>
      </c>
    </row>
    <row r="45" spans="1:9" x14ac:dyDescent="0.2">
      <c r="A45" s="3">
        <v>41</v>
      </c>
      <c r="B45" s="5" t="s">
        <v>65</v>
      </c>
      <c r="C45" s="5" t="s">
        <v>67</v>
      </c>
      <c r="D45" s="9">
        <v>1977000</v>
      </c>
      <c r="E45" s="12">
        <v>4</v>
      </c>
      <c r="F45" s="15">
        <v>1977000</v>
      </c>
      <c r="G45" s="15">
        <v>0</v>
      </c>
      <c r="H45" s="6" t="s">
        <v>126</v>
      </c>
    </row>
    <row r="46" spans="1:9" x14ac:dyDescent="0.2">
      <c r="A46" s="3">
        <v>42</v>
      </c>
      <c r="B46" s="5" t="s">
        <v>68</v>
      </c>
      <c r="C46" s="5" t="s">
        <v>69</v>
      </c>
      <c r="D46" s="9">
        <v>683929</v>
      </c>
      <c r="E46" s="12">
        <v>3</v>
      </c>
      <c r="F46" s="15">
        <v>683929</v>
      </c>
      <c r="G46" s="15">
        <v>0</v>
      </c>
      <c r="H46" s="6" t="s">
        <v>126</v>
      </c>
    </row>
    <row r="47" spans="1:9" x14ac:dyDescent="0.2">
      <c r="A47" s="3">
        <v>43</v>
      </c>
      <c r="B47" s="5" t="s">
        <v>68</v>
      </c>
      <c r="C47" s="5" t="s">
        <v>70</v>
      </c>
      <c r="D47" s="9">
        <v>626802</v>
      </c>
      <c r="E47" s="12">
        <v>4</v>
      </c>
      <c r="F47" s="15">
        <v>626802</v>
      </c>
      <c r="G47" s="15">
        <v>0</v>
      </c>
      <c r="H47" s="6" t="s">
        <v>126</v>
      </c>
    </row>
    <row r="48" spans="1:9" x14ac:dyDescent="0.2">
      <c r="A48" s="3">
        <v>44</v>
      </c>
      <c r="B48" s="5" t="s">
        <v>71</v>
      </c>
      <c r="C48" s="5" t="s">
        <v>72</v>
      </c>
      <c r="D48" s="9">
        <v>894379</v>
      </c>
      <c r="E48" s="12">
        <v>3</v>
      </c>
      <c r="F48" s="15"/>
      <c r="G48" s="15"/>
      <c r="H48" s="6"/>
      <c r="I48" s="1" t="s">
        <v>176</v>
      </c>
    </row>
    <row r="49" spans="1:9" x14ac:dyDescent="0.2">
      <c r="A49" s="3">
        <v>45</v>
      </c>
      <c r="B49" s="5" t="s">
        <v>73</v>
      </c>
      <c r="C49" s="5" t="s">
        <v>74</v>
      </c>
      <c r="D49" s="9">
        <v>401559</v>
      </c>
      <c r="E49" s="12">
        <v>1</v>
      </c>
      <c r="F49" s="15">
        <v>401559</v>
      </c>
      <c r="G49" s="15">
        <v>0</v>
      </c>
      <c r="H49" s="6" t="s">
        <v>126</v>
      </c>
    </row>
    <row r="50" spans="1:9" x14ac:dyDescent="0.2">
      <c r="A50" s="3">
        <v>46</v>
      </c>
      <c r="B50" s="5" t="s">
        <v>75</v>
      </c>
      <c r="C50" s="5" t="s">
        <v>76</v>
      </c>
      <c r="D50" s="9">
        <v>461000</v>
      </c>
      <c r="E50" s="12">
        <v>1</v>
      </c>
      <c r="F50" s="15">
        <v>461000</v>
      </c>
      <c r="G50" s="15">
        <v>0</v>
      </c>
      <c r="H50" s="6" t="s">
        <v>126</v>
      </c>
    </row>
    <row r="51" spans="1:9" x14ac:dyDescent="0.2">
      <c r="A51" s="3">
        <v>47</v>
      </c>
      <c r="B51" s="5" t="s">
        <v>77</v>
      </c>
      <c r="C51" s="5" t="s">
        <v>78</v>
      </c>
      <c r="D51" s="9">
        <v>2395300</v>
      </c>
      <c r="E51" s="12">
        <v>5</v>
      </c>
      <c r="F51" s="15"/>
      <c r="G51" s="15"/>
      <c r="H51" s="6"/>
      <c r="I51" s="1" t="s">
        <v>162</v>
      </c>
    </row>
    <row r="52" spans="1:9" x14ac:dyDescent="0.2">
      <c r="A52" s="3">
        <v>48</v>
      </c>
      <c r="B52" s="5" t="s">
        <v>80</v>
      </c>
      <c r="C52" s="5" t="s">
        <v>81</v>
      </c>
      <c r="D52" s="9">
        <v>1022711</v>
      </c>
      <c r="E52" s="12">
        <v>5</v>
      </c>
      <c r="F52" s="15">
        <v>1022711</v>
      </c>
      <c r="G52" s="15">
        <v>0</v>
      </c>
      <c r="H52" s="6" t="s">
        <v>126</v>
      </c>
    </row>
    <row r="53" spans="1:9" x14ac:dyDescent="0.2">
      <c r="A53" s="3">
        <v>49</v>
      </c>
      <c r="B53" s="5" t="s">
        <v>80</v>
      </c>
      <c r="C53" s="5" t="s">
        <v>82</v>
      </c>
      <c r="D53" s="9">
        <v>1528088</v>
      </c>
      <c r="E53" s="12">
        <v>5</v>
      </c>
      <c r="F53" s="15">
        <v>1528088</v>
      </c>
      <c r="G53" s="15">
        <v>0</v>
      </c>
      <c r="H53" s="6" t="s">
        <v>126</v>
      </c>
    </row>
    <row r="54" spans="1:9" x14ac:dyDescent="0.2">
      <c r="A54" s="3">
        <v>50</v>
      </c>
      <c r="B54" s="5" t="s">
        <v>83</v>
      </c>
      <c r="C54" s="5" t="s">
        <v>84</v>
      </c>
      <c r="D54" s="9">
        <v>141540</v>
      </c>
      <c r="E54" s="12">
        <v>1</v>
      </c>
      <c r="F54" s="15">
        <v>141540</v>
      </c>
      <c r="G54" s="15">
        <v>0</v>
      </c>
      <c r="H54" s="6" t="s">
        <v>126</v>
      </c>
    </row>
    <row r="55" spans="1:9" x14ac:dyDescent="0.2">
      <c r="A55" s="3">
        <v>51</v>
      </c>
      <c r="B55" s="5" t="s">
        <v>85</v>
      </c>
      <c r="C55" s="5" t="s">
        <v>86</v>
      </c>
      <c r="D55" s="9">
        <v>2450800</v>
      </c>
      <c r="E55" s="12">
        <v>7</v>
      </c>
      <c r="F55" s="15">
        <v>2450800</v>
      </c>
      <c r="G55" s="15">
        <v>0</v>
      </c>
      <c r="H55" s="6" t="s">
        <v>126</v>
      </c>
    </row>
    <row r="56" spans="1:9" x14ac:dyDescent="0.2">
      <c r="A56" s="3">
        <v>52</v>
      </c>
      <c r="B56" s="5" t="s">
        <v>85</v>
      </c>
      <c r="C56" s="5" t="s">
        <v>87</v>
      </c>
      <c r="D56" s="9">
        <v>1277400</v>
      </c>
      <c r="E56" s="12">
        <v>4</v>
      </c>
      <c r="F56" s="15">
        <v>1277400</v>
      </c>
      <c r="G56" s="15">
        <v>0</v>
      </c>
      <c r="H56" s="6" t="s">
        <v>126</v>
      </c>
    </row>
    <row r="57" spans="1:9" x14ac:dyDescent="0.2">
      <c r="A57" s="3">
        <v>53</v>
      </c>
      <c r="B57" s="5" t="s">
        <v>85</v>
      </c>
      <c r="C57" s="5" t="s">
        <v>88</v>
      </c>
      <c r="D57" s="9">
        <v>1954200</v>
      </c>
      <c r="E57" s="12">
        <v>5</v>
      </c>
      <c r="F57" s="15">
        <v>1954200</v>
      </c>
      <c r="G57" s="15">
        <v>0</v>
      </c>
      <c r="H57" s="6" t="s">
        <v>126</v>
      </c>
    </row>
    <row r="58" spans="1:9" x14ac:dyDescent="0.2">
      <c r="A58" s="3">
        <v>54</v>
      </c>
      <c r="B58" s="5" t="s">
        <v>89</v>
      </c>
      <c r="C58" s="5" t="s">
        <v>90</v>
      </c>
      <c r="D58" s="9">
        <v>1618217</v>
      </c>
      <c r="E58" s="12">
        <v>5</v>
      </c>
      <c r="F58" s="15">
        <v>1618217</v>
      </c>
      <c r="G58" s="15">
        <v>0</v>
      </c>
      <c r="H58" s="6" t="s">
        <v>126</v>
      </c>
    </row>
    <row r="59" spans="1:9" x14ac:dyDescent="0.2">
      <c r="A59" s="3">
        <v>55</v>
      </c>
      <c r="B59" s="5" t="s">
        <v>91</v>
      </c>
      <c r="C59" s="5" t="s">
        <v>92</v>
      </c>
      <c r="D59" s="9">
        <v>2446874</v>
      </c>
      <c r="E59" s="12">
        <v>5</v>
      </c>
      <c r="F59" s="15">
        <v>2446874</v>
      </c>
      <c r="G59" s="15">
        <v>0</v>
      </c>
      <c r="H59" s="6" t="s">
        <v>126</v>
      </c>
    </row>
    <row r="60" spans="1:9" x14ac:dyDescent="0.2">
      <c r="A60" s="3">
        <v>56</v>
      </c>
      <c r="B60" s="5" t="s">
        <v>93</v>
      </c>
      <c r="C60" s="5" t="s">
        <v>94</v>
      </c>
      <c r="D60" s="9">
        <v>1481000</v>
      </c>
      <c r="E60" s="12">
        <v>6</v>
      </c>
      <c r="F60" s="15"/>
      <c r="G60" s="15"/>
      <c r="H60" s="6"/>
      <c r="I60" s="1" t="s">
        <v>178</v>
      </c>
    </row>
    <row r="61" spans="1:9" x14ac:dyDescent="0.2">
      <c r="A61" s="3">
        <v>57</v>
      </c>
      <c r="B61" s="5" t="s">
        <v>93</v>
      </c>
      <c r="C61" s="5" t="s">
        <v>95</v>
      </c>
      <c r="D61" s="9">
        <v>2269000</v>
      </c>
      <c r="E61" s="12">
        <v>5</v>
      </c>
      <c r="F61" s="15"/>
      <c r="G61" s="15"/>
      <c r="H61" s="6"/>
      <c r="I61" s="1" t="s">
        <v>181</v>
      </c>
    </row>
    <row r="62" spans="1:9" x14ac:dyDescent="0.2">
      <c r="A62" s="3">
        <v>58</v>
      </c>
      <c r="B62" s="5" t="s">
        <v>93</v>
      </c>
      <c r="C62" s="5" t="s">
        <v>96</v>
      </c>
      <c r="D62" s="9">
        <v>1458765</v>
      </c>
      <c r="E62" s="12">
        <v>5</v>
      </c>
      <c r="F62" s="15"/>
      <c r="G62" s="15"/>
      <c r="H62" s="6"/>
      <c r="I62" s="1" t="s">
        <v>179</v>
      </c>
    </row>
    <row r="63" spans="1:9" x14ac:dyDescent="0.2">
      <c r="A63" s="3">
        <v>59</v>
      </c>
      <c r="B63" s="5" t="s">
        <v>97</v>
      </c>
      <c r="C63" s="5" t="s">
        <v>98</v>
      </c>
      <c r="D63" s="9">
        <v>1150761</v>
      </c>
      <c r="E63" s="12">
        <v>5</v>
      </c>
      <c r="F63" s="15"/>
      <c r="G63" s="15"/>
      <c r="H63" s="6"/>
      <c r="I63" s="1" t="s">
        <v>172</v>
      </c>
    </row>
    <row r="64" spans="1:9" x14ac:dyDescent="0.2">
      <c r="A64" s="19">
        <v>60</v>
      </c>
      <c r="B64" s="5" t="s">
        <v>112</v>
      </c>
      <c r="C64" s="5" t="s">
        <v>114</v>
      </c>
      <c r="D64" s="9">
        <v>2255900</v>
      </c>
      <c r="E64" s="12">
        <v>5</v>
      </c>
      <c r="F64" s="15">
        <v>2255900</v>
      </c>
      <c r="G64" s="15">
        <v>0</v>
      </c>
      <c r="H64" s="6" t="s">
        <v>126</v>
      </c>
    </row>
    <row r="65" spans="1:9" x14ac:dyDescent="0.2">
      <c r="A65" s="3">
        <v>61</v>
      </c>
      <c r="B65" s="5" t="s">
        <v>112</v>
      </c>
      <c r="C65" s="5" t="s">
        <v>115</v>
      </c>
      <c r="D65" s="9">
        <v>652262</v>
      </c>
      <c r="E65" s="12">
        <v>2</v>
      </c>
      <c r="F65" s="15"/>
      <c r="G65" s="15"/>
      <c r="H65" s="6"/>
      <c r="I65" s="1" t="s">
        <v>162</v>
      </c>
    </row>
    <row r="66" spans="1:9" x14ac:dyDescent="0.2">
      <c r="A66" s="3">
        <v>62</v>
      </c>
      <c r="B66" s="6" t="s">
        <v>14</v>
      </c>
      <c r="C66" s="8" t="s">
        <v>99</v>
      </c>
      <c r="D66" s="9">
        <v>2238900</v>
      </c>
      <c r="E66" s="12">
        <v>5</v>
      </c>
      <c r="F66" s="15">
        <v>2238500</v>
      </c>
      <c r="G66" s="15">
        <v>0</v>
      </c>
      <c r="H66" s="6" t="s">
        <v>126</v>
      </c>
    </row>
    <row r="67" spans="1:9" x14ac:dyDescent="0.2">
      <c r="A67" s="3">
        <v>63</v>
      </c>
      <c r="B67" s="6" t="s">
        <v>22</v>
      </c>
      <c r="C67" s="8" t="s">
        <v>116</v>
      </c>
      <c r="D67" s="9">
        <v>2126747</v>
      </c>
      <c r="E67" s="12">
        <v>10</v>
      </c>
      <c r="F67" s="15"/>
      <c r="G67" s="15"/>
      <c r="H67" s="6"/>
      <c r="I67" s="1" t="s">
        <v>179</v>
      </c>
    </row>
    <row r="68" spans="1:9" x14ac:dyDescent="0.2">
      <c r="A68" s="3">
        <v>64</v>
      </c>
      <c r="B68" s="6" t="s">
        <v>27</v>
      </c>
      <c r="C68" s="8" t="s">
        <v>117</v>
      </c>
      <c r="D68" s="9">
        <v>859500</v>
      </c>
      <c r="E68" s="12">
        <v>2</v>
      </c>
      <c r="F68" s="15">
        <v>859500</v>
      </c>
      <c r="G68" s="15">
        <v>0</v>
      </c>
      <c r="H68" s="6" t="s">
        <v>126</v>
      </c>
    </row>
    <row r="69" spans="1:9" x14ac:dyDescent="0.2">
      <c r="A69" s="3">
        <v>65</v>
      </c>
      <c r="B69" s="6" t="s">
        <v>34</v>
      </c>
      <c r="C69" s="6" t="s">
        <v>118</v>
      </c>
      <c r="D69" s="9">
        <v>2118900</v>
      </c>
      <c r="E69" s="12">
        <v>5</v>
      </c>
      <c r="F69" s="15"/>
      <c r="G69" s="15"/>
      <c r="H69" s="6"/>
      <c r="I69" s="1" t="s">
        <v>162</v>
      </c>
    </row>
    <row r="70" spans="1:9" x14ac:dyDescent="0.2">
      <c r="A70" s="3">
        <v>66</v>
      </c>
      <c r="B70" s="6" t="s">
        <v>40</v>
      </c>
      <c r="C70" s="8" t="s">
        <v>100</v>
      </c>
      <c r="D70" s="9">
        <v>2237000</v>
      </c>
      <c r="E70" s="12">
        <v>5</v>
      </c>
      <c r="F70" s="15"/>
      <c r="G70" s="15"/>
      <c r="H70" s="6"/>
      <c r="I70" s="1" t="s">
        <v>180</v>
      </c>
    </row>
    <row r="71" spans="1:9" x14ac:dyDescent="0.2">
      <c r="A71" s="3">
        <v>67</v>
      </c>
      <c r="B71" s="6" t="s">
        <v>42</v>
      </c>
      <c r="C71" s="6" t="s">
        <v>119</v>
      </c>
      <c r="D71" s="9">
        <v>1883900</v>
      </c>
      <c r="E71" s="12">
        <v>4</v>
      </c>
      <c r="F71" s="15">
        <v>1883900</v>
      </c>
      <c r="G71" s="15">
        <v>0</v>
      </c>
      <c r="H71" s="6" t="s">
        <v>126</v>
      </c>
    </row>
    <row r="72" spans="1:9" x14ac:dyDescent="0.2">
      <c r="A72" s="3">
        <v>68</v>
      </c>
      <c r="B72" s="6" t="s">
        <v>44</v>
      </c>
      <c r="C72" s="8" t="s">
        <v>101</v>
      </c>
      <c r="D72" s="9">
        <v>2365200</v>
      </c>
      <c r="E72" s="12">
        <v>6</v>
      </c>
      <c r="F72" s="15"/>
      <c r="G72" s="15"/>
      <c r="H72" s="6"/>
      <c r="I72" s="1" t="s">
        <v>181</v>
      </c>
    </row>
    <row r="73" spans="1:9" x14ac:dyDescent="0.2">
      <c r="A73" s="3">
        <v>69</v>
      </c>
      <c r="B73" s="6" t="s">
        <v>47</v>
      </c>
      <c r="C73" s="8" t="s">
        <v>102</v>
      </c>
      <c r="D73" s="9">
        <v>2235832</v>
      </c>
      <c r="E73" s="12">
        <v>5</v>
      </c>
      <c r="F73" s="15"/>
      <c r="G73" s="15"/>
      <c r="H73" s="6"/>
      <c r="I73" s="1" t="s">
        <v>179</v>
      </c>
    </row>
    <row r="74" spans="1:9" x14ac:dyDescent="0.2">
      <c r="A74" s="3">
        <v>70</v>
      </c>
      <c r="B74" s="6" t="s">
        <v>48</v>
      </c>
      <c r="C74" s="8" t="s">
        <v>103</v>
      </c>
      <c r="D74" s="9">
        <v>497100</v>
      </c>
      <c r="E74" s="12">
        <v>2</v>
      </c>
      <c r="F74" s="15">
        <v>497100</v>
      </c>
      <c r="G74" s="15">
        <v>0</v>
      </c>
      <c r="H74" s="6" t="s">
        <v>126</v>
      </c>
    </row>
    <row r="75" spans="1:9" x14ac:dyDescent="0.2">
      <c r="A75" s="3">
        <v>71</v>
      </c>
      <c r="B75" s="6" t="s">
        <v>59</v>
      </c>
      <c r="C75" s="8" t="s">
        <v>104</v>
      </c>
      <c r="D75" s="9">
        <v>1670292</v>
      </c>
      <c r="E75" s="12">
        <v>4</v>
      </c>
      <c r="F75" s="15">
        <v>1670292</v>
      </c>
      <c r="G75" s="15">
        <v>0</v>
      </c>
      <c r="H75" s="6" t="s">
        <v>126</v>
      </c>
    </row>
    <row r="76" spans="1:9" x14ac:dyDescent="0.2">
      <c r="A76" s="3">
        <v>72</v>
      </c>
      <c r="B76" s="6" t="s">
        <v>65</v>
      </c>
      <c r="C76" s="6" t="s">
        <v>120</v>
      </c>
      <c r="D76" s="9">
        <v>2470758</v>
      </c>
      <c r="E76" s="12">
        <v>5</v>
      </c>
      <c r="F76" s="15"/>
      <c r="G76" s="15"/>
      <c r="H76" s="6"/>
      <c r="I76" s="1" t="s">
        <v>181</v>
      </c>
    </row>
    <row r="77" spans="1:9" x14ac:dyDescent="0.2">
      <c r="A77" s="3">
        <v>73</v>
      </c>
      <c r="B77" s="6" t="s">
        <v>79</v>
      </c>
      <c r="C77" s="8" t="s">
        <v>105</v>
      </c>
      <c r="D77" s="9">
        <v>537666</v>
      </c>
      <c r="E77" s="12">
        <v>2</v>
      </c>
      <c r="F77" s="15"/>
      <c r="G77" s="15"/>
      <c r="H77" s="6"/>
      <c r="I77" s="1" t="s">
        <v>181</v>
      </c>
    </row>
    <row r="78" spans="1:9" x14ac:dyDescent="0.2">
      <c r="A78" s="3">
        <v>74</v>
      </c>
      <c r="B78" s="6" t="s">
        <v>85</v>
      </c>
      <c r="C78" s="8" t="s">
        <v>106</v>
      </c>
      <c r="D78" s="9">
        <v>2652200</v>
      </c>
      <c r="E78" s="12">
        <v>6</v>
      </c>
      <c r="F78" s="15">
        <v>2652200</v>
      </c>
      <c r="G78" s="15">
        <v>0</v>
      </c>
      <c r="H78" s="6" t="s">
        <v>126</v>
      </c>
    </row>
    <row r="79" spans="1:9" x14ac:dyDescent="0.2">
      <c r="A79" s="3">
        <v>75</v>
      </c>
      <c r="B79" s="6" t="s">
        <v>91</v>
      </c>
      <c r="C79" s="8" t="s">
        <v>107</v>
      </c>
      <c r="D79" s="9">
        <v>1997274</v>
      </c>
      <c r="E79" s="12">
        <v>4</v>
      </c>
      <c r="F79" s="15">
        <v>1997274</v>
      </c>
      <c r="G79" s="15">
        <v>0</v>
      </c>
      <c r="H79" s="6" t="s">
        <v>126</v>
      </c>
    </row>
    <row r="80" spans="1:9" ht="27.75" customHeight="1" thickBot="1" x14ac:dyDescent="0.25">
      <c r="A80" s="39" t="s">
        <v>108</v>
      </c>
      <c r="B80" s="40"/>
      <c r="C80" s="40"/>
      <c r="D80" s="11">
        <f>SUM(D5:D79)</f>
        <v>116996450</v>
      </c>
      <c r="E80" s="11">
        <f>SUM(E5:E79)</f>
        <v>328</v>
      </c>
      <c r="F80" s="16">
        <f>SUM(F5:F79)</f>
        <v>62174233</v>
      </c>
      <c r="G80" s="16">
        <f>SUM(G5:G79)</f>
        <v>338429</v>
      </c>
      <c r="H80" s="17"/>
    </row>
    <row r="81" ht="24" thickTop="1" x14ac:dyDescent="0.2"/>
  </sheetData>
  <autoFilter ref="A4:E4"/>
  <mergeCells count="4">
    <mergeCell ref="A80:C80"/>
    <mergeCell ref="A1:H1"/>
    <mergeCell ref="A2:H2"/>
    <mergeCell ref="A3:H3"/>
  </mergeCells>
  <conditionalFormatting sqref="C54:C63">
    <cfRule type="expression" dxfId="1" priority="1">
      <formula>B54="โรงเรียนหน่วยเบิก"</formula>
    </cfRule>
    <cfRule type="expression" dxfId="0" priority="2">
      <formula>#REF!="โรงเรียนหน่วยเบิก"</formula>
    </cfRule>
  </conditionalFormatting>
  <pageMargins left="0.59055118110236227" right="0.19685039370078741" top="0.39370078740157483" bottom="0.39370078740157483" header="0.31496062992125984" footer="0.31496062992125984"/>
  <pageSetup paperSize="9" scale="73" fitToHeight="0" orientation="portrait" r:id="rId1"/>
  <headerFooter>
    <oddHeader>&amp;Rหน้า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topLeftCell="A9" zoomScaleNormal="100" workbookViewId="0">
      <selection activeCell="D20" sqref="D20"/>
    </sheetView>
  </sheetViews>
  <sheetFormatPr defaultColWidth="9.140625" defaultRowHeight="23.25" x14ac:dyDescent="0.2"/>
  <cols>
    <col min="1" max="1" width="7.7109375" style="18" customWidth="1"/>
    <col min="2" max="2" width="24.42578125" style="1" customWidth="1"/>
    <col min="3" max="3" width="31.85546875" style="7" customWidth="1"/>
    <col min="4" max="4" width="32.28515625" style="1" customWidth="1"/>
    <col min="5" max="5" width="11.42578125" style="1" customWidth="1"/>
    <col min="6" max="16384" width="9.140625" style="1"/>
  </cols>
  <sheetData>
    <row r="1" spans="1:4" ht="34.5" customHeight="1" x14ac:dyDescent="0.2">
      <c r="A1" s="43" t="s">
        <v>185</v>
      </c>
      <c r="B1" s="43"/>
      <c r="C1" s="43"/>
      <c r="D1" s="43"/>
    </row>
    <row r="2" spans="1:4" ht="75.75" customHeight="1" x14ac:dyDescent="0.2">
      <c r="A2" s="44" t="s">
        <v>184</v>
      </c>
      <c r="B2" s="44"/>
      <c r="C2" s="44"/>
      <c r="D2" s="44"/>
    </row>
    <row r="3" spans="1:4" ht="34.5" customHeight="1" x14ac:dyDescent="0.2">
      <c r="A3" s="31"/>
      <c r="B3" s="45" t="s">
        <v>186</v>
      </c>
      <c r="C3" s="45"/>
      <c r="D3" s="45"/>
    </row>
    <row r="4" spans="1:4" ht="26.25" x14ac:dyDescent="0.2">
      <c r="A4" s="32" t="s">
        <v>0</v>
      </c>
      <c r="B4" s="32" t="s">
        <v>1</v>
      </c>
      <c r="C4" s="32" t="s">
        <v>2</v>
      </c>
      <c r="D4" s="33" t="s">
        <v>124</v>
      </c>
    </row>
    <row r="5" spans="1:4" ht="27.75" customHeight="1" x14ac:dyDescent="0.2">
      <c r="A5" s="32">
        <v>1</v>
      </c>
      <c r="B5" s="34" t="s">
        <v>136</v>
      </c>
      <c r="C5" s="34" t="s">
        <v>144</v>
      </c>
      <c r="D5" s="35"/>
    </row>
    <row r="6" spans="1:4" ht="26.25" x14ac:dyDescent="0.2">
      <c r="A6" s="32">
        <v>2</v>
      </c>
      <c r="B6" s="34" t="s">
        <v>137</v>
      </c>
      <c r="C6" s="34" t="s">
        <v>145</v>
      </c>
      <c r="D6" s="35"/>
    </row>
    <row r="7" spans="1:4" ht="26.25" x14ac:dyDescent="0.2">
      <c r="A7" s="32">
        <v>3</v>
      </c>
      <c r="B7" s="34" t="s">
        <v>12</v>
      </c>
      <c r="C7" s="34" t="s">
        <v>146</v>
      </c>
      <c r="D7" s="35"/>
    </row>
    <row r="8" spans="1:4" ht="26.25" x14ac:dyDescent="0.2">
      <c r="A8" s="32">
        <v>4</v>
      </c>
      <c r="B8" s="34" t="s">
        <v>138</v>
      </c>
      <c r="C8" s="34" t="s">
        <v>147</v>
      </c>
      <c r="D8" s="35"/>
    </row>
    <row r="9" spans="1:4" ht="26.25" x14ac:dyDescent="0.2">
      <c r="A9" s="32">
        <v>5</v>
      </c>
      <c r="B9" s="34" t="s">
        <v>139</v>
      </c>
      <c r="C9" s="34" t="s">
        <v>148</v>
      </c>
      <c r="D9" s="35"/>
    </row>
    <row r="10" spans="1:4" ht="26.25" x14ac:dyDescent="0.2">
      <c r="A10" s="32">
        <v>6</v>
      </c>
      <c r="B10" s="34" t="s">
        <v>140</v>
      </c>
      <c r="C10" s="34" t="s">
        <v>149</v>
      </c>
      <c r="D10" s="35"/>
    </row>
    <row r="11" spans="1:4" ht="26.25" x14ac:dyDescent="0.2">
      <c r="A11" s="32">
        <v>7</v>
      </c>
      <c r="B11" s="34" t="s">
        <v>141</v>
      </c>
      <c r="C11" s="34" t="s">
        <v>150</v>
      </c>
      <c r="D11" s="35"/>
    </row>
    <row r="12" spans="1:4" ht="26.25" x14ac:dyDescent="0.2">
      <c r="A12" s="32">
        <v>8</v>
      </c>
      <c r="B12" s="34" t="s">
        <v>142</v>
      </c>
      <c r="C12" s="34" t="s">
        <v>151</v>
      </c>
      <c r="D12" s="35"/>
    </row>
    <row r="13" spans="1:4" ht="26.25" x14ac:dyDescent="0.2">
      <c r="A13" s="32">
        <v>9</v>
      </c>
      <c r="B13" s="34" t="s">
        <v>61</v>
      </c>
      <c r="C13" s="34" t="s">
        <v>152</v>
      </c>
      <c r="D13" s="35"/>
    </row>
    <row r="14" spans="1:4" ht="26.25" x14ac:dyDescent="0.2">
      <c r="A14" s="32">
        <v>10</v>
      </c>
      <c r="B14" s="34" t="s">
        <v>65</v>
      </c>
      <c r="C14" s="34" t="s">
        <v>153</v>
      </c>
      <c r="D14" s="35"/>
    </row>
    <row r="15" spans="1:4" ht="26.25" x14ac:dyDescent="0.2">
      <c r="A15" s="32">
        <v>11</v>
      </c>
      <c r="B15" s="34" t="s">
        <v>136</v>
      </c>
      <c r="C15" s="34" t="s">
        <v>154</v>
      </c>
      <c r="D15" s="35"/>
    </row>
    <row r="16" spans="1:4" ht="26.25" x14ac:dyDescent="0.2">
      <c r="A16" s="32">
        <v>12</v>
      </c>
      <c r="B16" s="34" t="s">
        <v>65</v>
      </c>
      <c r="C16" s="34" t="s">
        <v>155</v>
      </c>
      <c r="D16" s="35"/>
    </row>
    <row r="17" spans="1:4" ht="26.25" x14ac:dyDescent="0.2">
      <c r="A17" s="32">
        <v>13</v>
      </c>
      <c r="B17" s="34" t="s">
        <v>143</v>
      </c>
      <c r="C17" s="34" t="s">
        <v>156</v>
      </c>
      <c r="D17" s="35"/>
    </row>
    <row r="18" spans="1:4" ht="26.25" x14ac:dyDescent="0.2">
      <c r="A18" s="36"/>
      <c r="B18" s="37"/>
      <c r="C18" s="38"/>
      <c r="D18" s="37"/>
    </row>
    <row r="19" spans="1:4" ht="26.25" x14ac:dyDescent="0.2">
      <c r="A19" s="36"/>
      <c r="B19" s="37"/>
      <c r="C19" s="38" t="s">
        <v>160</v>
      </c>
      <c r="D19" s="37"/>
    </row>
    <row r="20" spans="1:4" ht="26.25" x14ac:dyDescent="0.2">
      <c r="A20" s="36"/>
      <c r="B20" s="37"/>
      <c r="C20" s="38"/>
      <c r="D20" s="37"/>
    </row>
    <row r="21" spans="1:4" ht="26.25" x14ac:dyDescent="0.2">
      <c r="A21" s="36"/>
      <c r="B21" s="37"/>
      <c r="C21" s="38" t="s">
        <v>161</v>
      </c>
      <c r="D21" s="37"/>
    </row>
    <row r="23" spans="1:4" x14ac:dyDescent="0.2">
      <c r="B23" s="1" t="s">
        <v>187</v>
      </c>
      <c r="C23" s="7" t="s">
        <v>188</v>
      </c>
    </row>
  </sheetData>
  <mergeCells count="3">
    <mergeCell ref="A1:D1"/>
    <mergeCell ref="A2:D2"/>
    <mergeCell ref="B3:D3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H15" sqref="H15"/>
    </sheetView>
  </sheetViews>
  <sheetFormatPr defaultColWidth="9.140625" defaultRowHeight="23.25" x14ac:dyDescent="0.2"/>
  <cols>
    <col min="1" max="1" width="5.7109375" style="18" customWidth="1"/>
    <col min="2" max="2" width="16.140625" style="1" customWidth="1"/>
    <col min="3" max="3" width="23.7109375" style="7" customWidth="1"/>
    <col min="4" max="4" width="12.85546875" style="10" customWidth="1"/>
    <col min="5" max="5" width="11.140625" style="1" customWidth="1"/>
    <col min="6" max="6" width="14.7109375" style="13" customWidth="1"/>
    <col min="7" max="7" width="13.5703125" style="13" customWidth="1"/>
    <col min="8" max="8" width="12.85546875" style="1" customWidth="1"/>
    <col min="9" max="9" width="37.5703125" style="20" customWidth="1"/>
    <col min="10" max="16384" width="9.140625" style="1"/>
  </cols>
  <sheetData>
    <row r="1" spans="1:9" ht="34.5" customHeight="1" x14ac:dyDescent="0.2">
      <c r="A1" s="42" t="s">
        <v>158</v>
      </c>
      <c r="B1" s="42"/>
      <c r="C1" s="42"/>
      <c r="D1" s="42"/>
      <c r="E1" s="42"/>
      <c r="F1" s="42"/>
      <c r="G1" s="42"/>
      <c r="H1" s="42"/>
    </row>
    <row r="2" spans="1:9" ht="30.75" customHeight="1" x14ac:dyDescent="0.2">
      <c r="A2" s="41" t="s">
        <v>111</v>
      </c>
      <c r="B2" s="41"/>
      <c r="C2" s="41"/>
      <c r="D2" s="41"/>
      <c r="E2" s="41"/>
      <c r="F2" s="41"/>
      <c r="G2" s="41"/>
      <c r="H2" s="41"/>
    </row>
    <row r="3" spans="1:9" ht="34.5" customHeight="1" x14ac:dyDescent="0.2">
      <c r="A3" s="42" t="s">
        <v>159</v>
      </c>
      <c r="B3" s="42"/>
      <c r="C3" s="42"/>
      <c r="D3" s="42"/>
      <c r="E3" s="42"/>
      <c r="F3" s="42"/>
      <c r="G3" s="42"/>
      <c r="H3" s="42"/>
    </row>
    <row r="4" spans="1:9" x14ac:dyDescent="0.2">
      <c r="A4" s="3" t="s">
        <v>0</v>
      </c>
      <c r="B4" s="3" t="s">
        <v>1</v>
      </c>
      <c r="C4" s="3" t="s">
        <v>2</v>
      </c>
      <c r="D4" s="9" t="s">
        <v>109</v>
      </c>
      <c r="E4" s="4" t="s">
        <v>110</v>
      </c>
      <c r="F4" s="14" t="s">
        <v>122</v>
      </c>
      <c r="G4" s="14" t="s">
        <v>123</v>
      </c>
      <c r="H4" s="4" t="s">
        <v>124</v>
      </c>
    </row>
    <row r="5" spans="1:9" x14ac:dyDescent="0.2">
      <c r="A5" s="3">
        <v>1</v>
      </c>
      <c r="B5" s="5" t="s">
        <v>112</v>
      </c>
      <c r="C5" s="5" t="s">
        <v>113</v>
      </c>
      <c r="D5" s="9">
        <v>2224500</v>
      </c>
      <c r="E5" s="12">
        <v>1</v>
      </c>
      <c r="F5" s="15">
        <v>1746000</v>
      </c>
      <c r="G5" s="15">
        <v>478500</v>
      </c>
      <c r="H5" s="6"/>
    </row>
    <row r="6" spans="1:9" x14ac:dyDescent="0.2">
      <c r="A6" s="3">
        <v>2</v>
      </c>
      <c r="B6" s="5" t="s">
        <v>5</v>
      </c>
      <c r="C6" s="5" t="s">
        <v>130</v>
      </c>
      <c r="D6" s="9">
        <v>469600</v>
      </c>
      <c r="E6" s="12">
        <v>1</v>
      </c>
      <c r="F6" s="15"/>
      <c r="G6" s="15"/>
      <c r="H6" s="6" t="s">
        <v>181</v>
      </c>
      <c r="I6" s="20" t="s">
        <v>162</v>
      </c>
    </row>
    <row r="7" spans="1:9" x14ac:dyDescent="0.2">
      <c r="A7" s="3">
        <v>3</v>
      </c>
      <c r="B7" s="5" t="s">
        <v>28</v>
      </c>
      <c r="C7" s="5" t="s">
        <v>131</v>
      </c>
      <c r="D7" s="9">
        <v>498400</v>
      </c>
      <c r="E7" s="12">
        <v>1</v>
      </c>
      <c r="F7" s="15"/>
      <c r="G7" s="15"/>
      <c r="H7" s="6"/>
      <c r="I7" s="20" t="s">
        <v>163</v>
      </c>
    </row>
    <row r="8" spans="1:9" x14ac:dyDescent="0.2">
      <c r="A8" s="3">
        <v>4</v>
      </c>
      <c r="B8" s="5" t="s">
        <v>40</v>
      </c>
      <c r="C8" s="5" t="s">
        <v>41</v>
      </c>
      <c r="D8" s="9">
        <v>966700</v>
      </c>
      <c r="E8" s="12">
        <v>1</v>
      </c>
      <c r="F8" s="15"/>
      <c r="G8" s="15"/>
      <c r="H8" s="6" t="s">
        <v>181</v>
      </c>
      <c r="I8" s="20" t="s">
        <v>164</v>
      </c>
    </row>
    <row r="9" spans="1:9" x14ac:dyDescent="0.2">
      <c r="A9" s="3">
        <v>5</v>
      </c>
      <c r="B9" s="5" t="s">
        <v>128</v>
      </c>
      <c r="C9" s="5" t="s">
        <v>132</v>
      </c>
      <c r="D9" s="9">
        <v>361000</v>
      </c>
      <c r="E9" s="12">
        <v>1</v>
      </c>
      <c r="F9" s="15">
        <v>361000</v>
      </c>
      <c r="G9" s="15">
        <v>0</v>
      </c>
      <c r="H9" s="6" t="s">
        <v>126</v>
      </c>
    </row>
    <row r="10" spans="1:9" x14ac:dyDescent="0.2">
      <c r="A10" s="3">
        <v>6</v>
      </c>
      <c r="B10" s="5" t="s">
        <v>89</v>
      </c>
      <c r="C10" s="5" t="s">
        <v>133</v>
      </c>
      <c r="D10" s="9">
        <v>2799000</v>
      </c>
      <c r="E10" s="12">
        <v>1</v>
      </c>
      <c r="F10" s="15"/>
      <c r="G10" s="15"/>
      <c r="H10" s="6"/>
      <c r="I10" s="20" t="s">
        <v>162</v>
      </c>
    </row>
    <row r="11" spans="1:9" x14ac:dyDescent="0.2">
      <c r="A11" s="3">
        <v>7</v>
      </c>
      <c r="B11" s="5" t="s">
        <v>89</v>
      </c>
      <c r="C11" s="5" t="s">
        <v>134</v>
      </c>
      <c r="D11" s="9">
        <v>2016000</v>
      </c>
      <c r="E11" s="12">
        <v>1</v>
      </c>
      <c r="F11" s="15"/>
      <c r="G11" s="15"/>
      <c r="H11" s="6"/>
      <c r="I11" s="20" t="s">
        <v>165</v>
      </c>
    </row>
    <row r="12" spans="1:9" x14ac:dyDescent="0.2">
      <c r="A12" s="3">
        <v>8</v>
      </c>
      <c r="B12" s="5" t="s">
        <v>93</v>
      </c>
      <c r="C12" s="5" t="s">
        <v>95</v>
      </c>
      <c r="D12" s="9">
        <v>376000</v>
      </c>
      <c r="E12" s="12">
        <v>1</v>
      </c>
      <c r="F12" s="15">
        <v>376000</v>
      </c>
      <c r="G12" s="15">
        <v>0</v>
      </c>
      <c r="H12" s="6" t="s">
        <v>126</v>
      </c>
    </row>
    <row r="13" spans="1:9" x14ac:dyDescent="0.2">
      <c r="A13" s="3">
        <v>9</v>
      </c>
      <c r="B13" s="5" t="s">
        <v>129</v>
      </c>
      <c r="C13" s="5" t="s">
        <v>135</v>
      </c>
      <c r="D13" s="9">
        <v>2700000</v>
      </c>
      <c r="E13" s="12">
        <v>1</v>
      </c>
      <c r="F13" s="15"/>
      <c r="G13" s="15"/>
      <c r="H13" s="6"/>
      <c r="I13" s="20" t="s">
        <v>166</v>
      </c>
    </row>
    <row r="14" spans="1:9" ht="27.75" customHeight="1" thickBot="1" x14ac:dyDescent="0.25">
      <c r="A14" s="39" t="s">
        <v>108</v>
      </c>
      <c r="B14" s="40"/>
      <c r="C14" s="40"/>
      <c r="D14" s="11">
        <f>SUM(D5:D13)</f>
        <v>12411200</v>
      </c>
      <c r="E14" s="11">
        <f>SUM(E5:E13)</f>
        <v>9</v>
      </c>
      <c r="F14" s="16">
        <f>SUM(F5:F13)</f>
        <v>2483000</v>
      </c>
      <c r="G14" s="16">
        <f>SUM(G5:G13)</f>
        <v>478500</v>
      </c>
      <c r="H14" s="17"/>
    </row>
    <row r="15" spans="1:9" s="20" customFormat="1" ht="24" thickTop="1" x14ac:dyDescent="0.2">
      <c r="A15" s="21"/>
      <c r="C15" s="22"/>
      <c r="D15" s="23"/>
      <c r="F15" s="24"/>
      <c r="G15" s="24"/>
    </row>
    <row r="16" spans="1:9" s="20" customFormat="1" x14ac:dyDescent="0.2">
      <c r="A16" s="21"/>
      <c r="C16" s="22"/>
      <c r="D16" s="23"/>
      <c r="F16" s="24"/>
      <c r="G16" s="24"/>
    </row>
    <row r="17" spans="1:7" s="20" customFormat="1" x14ac:dyDescent="0.2">
      <c r="A17" s="25" t="s">
        <v>124</v>
      </c>
      <c r="C17" s="22"/>
      <c r="D17" s="23"/>
      <c r="F17" s="24"/>
      <c r="G17" s="24"/>
    </row>
    <row r="18" spans="1:7" s="27" customFormat="1" x14ac:dyDescent="0.2">
      <c r="A18" s="26" t="s">
        <v>167</v>
      </c>
      <c r="C18" s="28"/>
      <c r="D18" s="29"/>
      <c r="F18" s="30"/>
      <c r="G18" s="30"/>
    </row>
    <row r="19" spans="1:7" s="27" customFormat="1" x14ac:dyDescent="0.2">
      <c r="A19" s="26" t="s">
        <v>168</v>
      </c>
      <c r="C19" s="28"/>
      <c r="D19" s="29"/>
      <c r="F19" s="30"/>
      <c r="G19" s="30"/>
    </row>
    <row r="20" spans="1:7" s="20" customFormat="1" x14ac:dyDescent="0.2">
      <c r="A20" s="21"/>
      <c r="C20" s="22"/>
      <c r="D20" s="23"/>
      <c r="F20" s="24"/>
      <c r="G20" s="24"/>
    </row>
    <row r="21" spans="1:7" s="20" customFormat="1" x14ac:dyDescent="0.2">
      <c r="A21" s="21"/>
      <c r="C21" s="22"/>
      <c r="D21" s="23"/>
      <c r="F21" s="24"/>
      <c r="G21" s="24"/>
    </row>
    <row r="22" spans="1:7" s="20" customFormat="1" x14ac:dyDescent="0.2">
      <c r="A22" s="21"/>
      <c r="C22" s="22"/>
      <c r="D22" s="23"/>
      <c r="F22" s="24"/>
      <c r="G22" s="24"/>
    </row>
    <row r="23" spans="1:7" s="20" customFormat="1" x14ac:dyDescent="0.2">
      <c r="A23" s="21"/>
      <c r="C23" s="22"/>
      <c r="D23" s="23"/>
      <c r="F23" s="24"/>
      <c r="G23" s="24"/>
    </row>
  </sheetData>
  <mergeCells count="4">
    <mergeCell ref="A1:H1"/>
    <mergeCell ref="A2:H2"/>
    <mergeCell ref="A3:H3"/>
    <mergeCell ref="A14:C14"/>
  </mergeCells>
  <pageMargins left="0.11811023622047245" right="0.11811023622047245" top="0.74803149606299213" bottom="0.74803149606299213" header="0.31496062992125984" footer="0.31496062992125984"/>
  <pageSetup paperSize="9" scale="6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จัดสรร หน่วยรับ งปม. </vt:lpstr>
      <vt:lpstr>Sheet1</vt:lpstr>
      <vt:lpstr>Sheet2</vt:lpstr>
      <vt:lpstr>Sheet1!Print_Area</vt:lpstr>
      <vt:lpstr>'จัดสรร หน่วยรับ งปม. '!Print_Area</vt:lpstr>
      <vt:lpstr>'จัดสรร หน่วยรับ งปม.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OBEC-AIO</cp:lastModifiedBy>
  <cp:lastPrinted>2024-09-18T08:51:28Z</cp:lastPrinted>
  <dcterms:created xsi:type="dcterms:W3CDTF">2024-04-16T07:03:32Z</dcterms:created>
  <dcterms:modified xsi:type="dcterms:W3CDTF">2024-10-24T01:52:54Z</dcterms:modified>
</cp:coreProperties>
</file>